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dpcoor\COBUDGET\Local_gov_financial_statement\"/>
    </mc:Choice>
  </mc:AlternateContent>
  <bookViews>
    <workbookView xWindow="0" yWindow="0" windowWidth="23040" windowHeight="9972"/>
  </bookViews>
  <sheets>
    <sheet name="Intro" sheetId="1" r:id="rId1"/>
    <sheet name="P_1_Info_&amp;_Instructions" sheetId="2" r:id="rId2"/>
    <sheet name="P_2_Info_&amp;_Instructions" sheetId="15" r:id="rId3"/>
    <sheet name="P_3_Receipts" sheetId="3" r:id="rId4"/>
    <sheet name="P_4_Receipts" sheetId="7" r:id="rId5"/>
    <sheet name="P_5_Disbursements" sheetId="8" r:id="rId6"/>
    <sheet name="P_6_Disbursements" sheetId="9" r:id="rId7"/>
    <sheet name="P_7_Disb_&amp;_Indebtedness" sheetId="10" r:id="rId8"/>
    <sheet name="P_8_Indebtedness_&amp;_Tax_Rates" sheetId="11" r:id="rId9"/>
    <sheet name="P_9_Summary" sheetId="12" r:id="rId10"/>
    <sheet name="P_10_Tax_Abatement_Summary" sheetId="16" r:id="rId11"/>
  </sheets>
  <definedNames>
    <definedName name="_xlnm.Print_Area" localSheetId="1">'P_1_Info_&amp;_Instructions'!$A$1:$P$61</definedName>
  </definedNames>
  <calcPr calcId="162913"/>
</workbook>
</file>

<file path=xl/calcChain.xml><?xml version="1.0" encoding="utf-8"?>
<calcChain xmlns="http://schemas.openxmlformats.org/spreadsheetml/2006/main">
  <c r="G8" i="12" l="1"/>
  <c r="I32" i="11"/>
  <c r="O5" i="12"/>
  <c r="M5" i="12"/>
  <c r="K5" i="12"/>
  <c r="M39" i="10"/>
  <c r="M10" i="11" s="1"/>
  <c r="K39" i="10"/>
  <c r="K10" i="11"/>
  <c r="K18" i="11" s="1"/>
  <c r="I39" i="10"/>
  <c r="I10" i="11"/>
  <c r="I18" i="11" s="1"/>
  <c r="O35" i="10"/>
  <c r="O16" i="11"/>
  <c r="O14" i="11"/>
  <c r="O13" i="11"/>
  <c r="O12" i="11"/>
  <c r="A3" i="11"/>
  <c r="O37" i="10"/>
  <c r="O36" i="10"/>
  <c r="O31" i="10"/>
  <c r="O30" i="10"/>
  <c r="O29" i="10"/>
  <c r="G15" i="10"/>
  <c r="G14" i="10"/>
  <c r="G13" i="10"/>
  <c r="G12" i="10"/>
  <c r="G11" i="10"/>
  <c r="G10" i="10"/>
  <c r="G9" i="10"/>
  <c r="G18" i="10"/>
  <c r="G17" i="10"/>
  <c r="O5" i="10"/>
  <c r="M5" i="10"/>
  <c r="K5" i="10"/>
  <c r="A3" i="10"/>
  <c r="O30" i="9"/>
  <c r="O7" i="10" s="1"/>
  <c r="O21" i="10" s="1"/>
  <c r="M30" i="9"/>
  <c r="M7" i="10"/>
  <c r="M21" i="10"/>
  <c r="K30" i="9"/>
  <c r="K7" i="10"/>
  <c r="K21" i="10"/>
  <c r="I30" i="9"/>
  <c r="I7" i="10" s="1"/>
  <c r="I21" i="10" s="1"/>
  <c r="I20" i="10" s="1"/>
  <c r="G18" i="9"/>
  <c r="G17" i="9"/>
  <c r="G16" i="9"/>
  <c r="G28" i="9"/>
  <c r="G27" i="9"/>
  <c r="G26" i="9"/>
  <c r="G30" i="9" s="1"/>
  <c r="G7" i="10" s="1"/>
  <c r="G21" i="10" s="1"/>
  <c r="G20" i="9"/>
  <c r="G14" i="9"/>
  <c r="G13" i="9"/>
  <c r="G12" i="9"/>
  <c r="G11" i="9"/>
  <c r="G10" i="9"/>
  <c r="G9" i="9"/>
  <c r="O5" i="9"/>
  <c r="M5" i="9"/>
  <c r="K5" i="9"/>
  <c r="A3" i="9"/>
  <c r="G24" i="8"/>
  <c r="O30" i="8"/>
  <c r="O7" i="9"/>
  <c r="O23" i="9" s="1"/>
  <c r="O10" i="12" s="1"/>
  <c r="M30" i="8"/>
  <c r="M7" i="9" s="1"/>
  <c r="M23" i="9" s="1"/>
  <c r="K30" i="8"/>
  <c r="K7" i="9" s="1"/>
  <c r="K23" i="9" s="1"/>
  <c r="K10" i="12" s="1"/>
  <c r="I30" i="8"/>
  <c r="I7" i="9" s="1"/>
  <c r="I23" i="9" s="1"/>
  <c r="I10" i="12" s="1"/>
  <c r="G27" i="8"/>
  <c r="G26" i="8"/>
  <c r="G25" i="8"/>
  <c r="G23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30" i="8" s="1"/>
  <c r="G7" i="9" s="1"/>
  <c r="G23" i="9" s="1"/>
  <c r="G28" i="8"/>
  <c r="G22" i="8"/>
  <c r="O5" i="8"/>
  <c r="M5" i="8"/>
  <c r="K5" i="8"/>
  <c r="A3" i="8"/>
  <c r="G28" i="7"/>
  <c r="G31" i="7" s="1"/>
  <c r="O31" i="7"/>
  <c r="M31" i="7"/>
  <c r="K31" i="7"/>
  <c r="I31" i="7"/>
  <c r="G29" i="7"/>
  <c r="G27" i="7"/>
  <c r="G18" i="7"/>
  <c r="O21" i="7"/>
  <c r="M21" i="7"/>
  <c r="K21" i="7"/>
  <c r="I21" i="7"/>
  <c r="I34" i="7" s="1"/>
  <c r="I9" i="12" s="1"/>
  <c r="G19" i="7"/>
  <c r="G21" i="7" s="1"/>
  <c r="G17" i="7"/>
  <c r="G16" i="7"/>
  <c r="O14" i="7"/>
  <c r="M14" i="7"/>
  <c r="K14" i="7"/>
  <c r="I14" i="7"/>
  <c r="G25" i="7"/>
  <c r="G24" i="7"/>
  <c r="G23" i="7"/>
  <c r="G22" i="7"/>
  <c r="G12" i="7"/>
  <c r="G11" i="7"/>
  <c r="G10" i="7"/>
  <c r="G14" i="7" s="1"/>
  <c r="O5" i="7"/>
  <c r="M5" i="7"/>
  <c r="K5" i="7"/>
  <c r="A3" i="7"/>
  <c r="O30" i="3"/>
  <c r="O33" i="3"/>
  <c r="O8" i="7" s="1"/>
  <c r="O34" i="7" s="1"/>
  <c r="O9" i="12" s="1"/>
  <c r="M30" i="3"/>
  <c r="M33" i="3" s="1"/>
  <c r="M8" i="7" s="1"/>
  <c r="M34" i="7" s="1"/>
  <c r="M9" i="12" s="1"/>
  <c r="K30" i="3"/>
  <c r="K33" i="3"/>
  <c r="K8" i="7"/>
  <c r="K34" i="7" s="1"/>
  <c r="K9" i="12" s="1"/>
  <c r="I30" i="3"/>
  <c r="I33" i="3"/>
  <c r="I8" i="7"/>
  <c r="G24" i="3"/>
  <c r="G25" i="3"/>
  <c r="G26" i="3"/>
  <c r="G27" i="3"/>
  <c r="G28" i="3"/>
  <c r="G21" i="3"/>
  <c r="G30" i="3" s="1"/>
  <c r="G33" i="3" s="1"/>
  <c r="G8" i="7" s="1"/>
  <c r="G17" i="3"/>
  <c r="G18" i="3"/>
  <c r="G15" i="3"/>
  <c r="G11" i="3"/>
  <c r="G12" i="3"/>
  <c r="G23" i="3"/>
  <c r="G22" i="3"/>
  <c r="G19" i="3"/>
  <c r="G16" i="3"/>
  <c r="G14" i="3"/>
  <c r="G13" i="3"/>
  <c r="G10" i="3"/>
  <c r="G9" i="3"/>
  <c r="G8" i="3"/>
  <c r="G7" i="3"/>
  <c r="A3" i="3"/>
  <c r="O5" i="3"/>
  <c r="M5" i="3"/>
  <c r="K5" i="3"/>
  <c r="O39" i="10"/>
  <c r="M20" i="10" l="1"/>
  <c r="M10" i="12"/>
  <c r="M11" i="12" s="1"/>
  <c r="K20" i="10"/>
  <c r="K11" i="12"/>
  <c r="I11" i="12"/>
  <c r="G9" i="12"/>
  <c r="G34" i="7"/>
  <c r="M18" i="11"/>
  <c r="O10" i="11"/>
  <c r="O18" i="11" s="1"/>
  <c r="O20" i="10"/>
  <c r="O11" i="12"/>
  <c r="G10" i="12"/>
  <c r="G11" i="12" s="1"/>
</calcChain>
</file>

<file path=xl/sharedStrings.xml><?xml version="1.0" encoding="utf-8"?>
<sst xmlns="http://schemas.openxmlformats.org/spreadsheetml/2006/main" count="575" uniqueCount="303">
  <si>
    <t>Local Government Financial Statement</t>
  </si>
  <si>
    <t>is entered in other cells.  These cells are protected; therefore, you will receive a warning</t>
  </si>
  <si>
    <t>message if you try to type information in them.</t>
  </si>
  <si>
    <t>Information can be entered for the General Fund and up to three other funds that you specify.</t>
  </si>
  <si>
    <t>The "Total All Funds" columns contain Excel formulas that total the other fund</t>
  </si>
  <si>
    <t>columns together.</t>
  </si>
  <si>
    <t>Disbursements are broken down by both function and object and the totals of both should</t>
  </si>
  <si>
    <t>General</t>
  </si>
  <si>
    <t>Fund</t>
  </si>
  <si>
    <t>$</t>
  </si>
  <si>
    <t>Police</t>
  </si>
  <si>
    <t>Fire</t>
  </si>
  <si>
    <t>Libraries</t>
  </si>
  <si>
    <t>Salaries</t>
  </si>
  <si>
    <t>Operations</t>
  </si>
  <si>
    <t>Outstanding</t>
  </si>
  <si>
    <t>Issued</t>
  </si>
  <si>
    <t>Retired</t>
  </si>
  <si>
    <t>Total property tax</t>
  </si>
  <si>
    <t>Total sales tax</t>
  </si>
  <si>
    <t>a.</t>
  </si>
  <si>
    <t>b.</t>
  </si>
  <si>
    <t>c.</t>
  </si>
  <si>
    <t>d.</t>
  </si>
  <si>
    <t>e.</t>
  </si>
  <si>
    <t>f.</t>
  </si>
  <si>
    <t>g.</t>
  </si>
  <si>
    <t>h.</t>
  </si>
  <si>
    <t>Sum of lines 14a-h</t>
  </si>
  <si>
    <t>Part I - FINANCIAL STATEMENT</t>
  </si>
  <si>
    <t>1.</t>
  </si>
  <si>
    <t>2.</t>
  </si>
  <si>
    <t>3.</t>
  </si>
  <si>
    <t>4.</t>
  </si>
  <si>
    <t>5.</t>
  </si>
  <si>
    <t>6.</t>
  </si>
  <si>
    <t>7.</t>
  </si>
  <si>
    <t>Hotel/Motel and restaurant/meals tax</t>
  </si>
  <si>
    <t>Amusement sales tax</t>
  </si>
  <si>
    <t>Motor fuel tax</t>
  </si>
  <si>
    <t>Public utilities sales tax</t>
  </si>
  <si>
    <t>Tobacco products tax</t>
  </si>
  <si>
    <t>8.</t>
  </si>
  <si>
    <t>Alcoholic beverages licensing and permit taxes</t>
  </si>
  <si>
    <t>9.</t>
  </si>
  <si>
    <t>Amusement licensing and permit taxes</t>
  </si>
  <si>
    <t>10.</t>
  </si>
  <si>
    <t>Motor vehicles licensing and permit taxes</t>
  </si>
  <si>
    <t>11.</t>
  </si>
  <si>
    <t>12.</t>
  </si>
  <si>
    <t>Occupation and business licensing and permit taxes</t>
  </si>
  <si>
    <t>13.</t>
  </si>
  <si>
    <t>14.</t>
  </si>
  <si>
    <t>Intergovernmental receipts</t>
  </si>
  <si>
    <t>A. Receipts</t>
  </si>
  <si>
    <t>15.</t>
  </si>
  <si>
    <t>SUBTOTAL</t>
  </si>
  <si>
    <t>TOTAL</t>
  </si>
  <si>
    <t>i.</t>
  </si>
  <si>
    <t>TOTAL          all funds</t>
  </si>
  <si>
    <t>A. Receipts - Continued</t>
  </si>
  <si>
    <t>Sum of items 1-14i</t>
  </si>
  <si>
    <t>Part I - FINANCIAL STATEMENT - Continued</t>
  </si>
  <si>
    <t>16.</t>
  </si>
  <si>
    <t>Charges for Services</t>
  </si>
  <si>
    <t>Sum of lines 16a-c</t>
  </si>
  <si>
    <t>17.</t>
  </si>
  <si>
    <t>Utility receipts</t>
  </si>
  <si>
    <t>Sum of lines 17a-d</t>
  </si>
  <si>
    <t>18.</t>
  </si>
  <si>
    <t>19.</t>
  </si>
  <si>
    <t>20.</t>
  </si>
  <si>
    <t>21.</t>
  </si>
  <si>
    <t>22.</t>
  </si>
  <si>
    <t>Interest earned</t>
  </si>
  <si>
    <t>Rents</t>
  </si>
  <si>
    <t>Donations</t>
  </si>
  <si>
    <t>Interfund transfers</t>
  </si>
  <si>
    <t>Sum of lines 22a-c</t>
  </si>
  <si>
    <t>23.</t>
  </si>
  <si>
    <r>
      <t xml:space="preserve">FUNDS - </t>
    </r>
    <r>
      <rPr>
        <i/>
        <sz val="11"/>
        <rFont val="Arial"/>
        <family val="2"/>
      </rPr>
      <t>Report in whole dollars</t>
    </r>
  </si>
  <si>
    <t>Other receipts and transfers</t>
  </si>
  <si>
    <t>B.  Disbursements (by function)</t>
  </si>
  <si>
    <t>SUBTOTAL                    Sum of lines 1-22</t>
  </si>
  <si>
    <t>Highways and streets</t>
  </si>
  <si>
    <t>Parks and recreation</t>
  </si>
  <si>
    <t>Sewerage</t>
  </si>
  <si>
    <t>Water supply system</t>
  </si>
  <si>
    <t>Hospitals</t>
  </si>
  <si>
    <t>Probation</t>
  </si>
  <si>
    <t>General public                  buildings</t>
  </si>
  <si>
    <t>Public welfare</t>
  </si>
  <si>
    <t>Protective inspection       and regulation</t>
  </si>
  <si>
    <t>Housing and community   development</t>
  </si>
  <si>
    <t>Natural resources</t>
  </si>
  <si>
    <t>Economic          development</t>
  </si>
  <si>
    <t>Airports</t>
  </si>
  <si>
    <t>Judicial and legal</t>
  </si>
  <si>
    <t>Solid waste       management</t>
  </si>
  <si>
    <t>Correctional          institutions</t>
  </si>
  <si>
    <t>Central administration</t>
  </si>
  <si>
    <t>Financial            administration</t>
  </si>
  <si>
    <t>Health                             (other than hospital)</t>
  </si>
  <si>
    <t>Fines, costs, and                 forfeitures</t>
  </si>
  <si>
    <t>Franchise tax              (public utilities tax)</t>
  </si>
  <si>
    <t>Other licenses and      permit fees</t>
  </si>
  <si>
    <t>TOTAL RECEIPTS</t>
  </si>
  <si>
    <t>Sum of items                     15 through 22d</t>
  </si>
  <si>
    <t>Continued</t>
  </si>
  <si>
    <t>24.</t>
  </si>
  <si>
    <t>25.</t>
  </si>
  <si>
    <t>26.</t>
  </si>
  <si>
    <t>27.</t>
  </si>
  <si>
    <t>28.</t>
  </si>
  <si>
    <t>29.</t>
  </si>
  <si>
    <t>30.</t>
  </si>
  <si>
    <r>
      <t xml:space="preserve">Other - </t>
    </r>
    <r>
      <rPr>
        <i/>
        <sz val="11"/>
        <rFont val="Arial"/>
        <family val="2"/>
      </rPr>
      <t>Specify</t>
    </r>
  </si>
  <si>
    <t>31.</t>
  </si>
  <si>
    <t>32.</t>
  </si>
  <si>
    <t>TOTAL DISBURSEMENTS</t>
  </si>
  <si>
    <t>(by function)                                Sum of items 23-31</t>
  </si>
  <si>
    <t>C.  Disbursements</t>
  </si>
  <si>
    <t>(by object)</t>
  </si>
  <si>
    <t>Electric power system</t>
  </si>
  <si>
    <t>Parking facilities</t>
  </si>
  <si>
    <t>Gas supply system</t>
  </si>
  <si>
    <t>Transit or bus system</t>
  </si>
  <si>
    <t>Sea and inland port       facilities</t>
  </si>
  <si>
    <t>Miscellaneous            commercial activities</t>
  </si>
  <si>
    <t>Fringe benefits</t>
  </si>
  <si>
    <t>SUBTOTAL                    Sum of items C1-3</t>
  </si>
  <si>
    <t xml:space="preserve">B.  Disbursements (by object) - </t>
  </si>
  <si>
    <r>
      <rPr>
        <b/>
        <sz val="11"/>
        <rFont val="Arial"/>
        <family val="2"/>
      </rPr>
      <t>SUBTOTAL</t>
    </r>
    <r>
      <rPr>
        <sz val="11"/>
        <rFont val="Arial"/>
        <family val="2"/>
      </rPr>
      <t xml:space="preserve">                      </t>
    </r>
    <r>
      <rPr>
        <i/>
        <sz val="11"/>
        <rFont val="Arial"/>
        <family val="2"/>
      </rPr>
      <t xml:space="preserve"> (from page 5)</t>
    </r>
  </si>
  <si>
    <t>Capital expenditures - Specify</t>
  </si>
  <si>
    <t>Interfund transfers - Specify</t>
  </si>
  <si>
    <t>(by object)                                Sum of items 4-6b</t>
  </si>
  <si>
    <t>Beginning of Fiscal Year</t>
  </si>
  <si>
    <t>End of     Fiscal Year</t>
  </si>
  <si>
    <r>
      <t xml:space="preserve">FUNDS - </t>
    </r>
    <r>
      <rPr>
        <i/>
        <sz val="10"/>
        <rFont val="Arial"/>
        <family val="2"/>
      </rPr>
      <t>Report in whole dollars</t>
    </r>
  </si>
  <si>
    <t xml:space="preserve">         During Fiscal Year --</t>
  </si>
  <si>
    <t>D.  Statement of Indebtedness</t>
  </si>
  <si>
    <t>General obligation bonds</t>
  </si>
  <si>
    <t>Revenue bonds</t>
  </si>
  <si>
    <t>SUBTOTAL                         Sum of items D1 and 2</t>
  </si>
  <si>
    <t>Other debt - Specify</t>
  </si>
  <si>
    <t>Conduit debt</t>
  </si>
  <si>
    <t>TOTAL STATEMENT OF INDEBTEDNESS                         Sum of items 3-5</t>
  </si>
  <si>
    <t>E.  Interest on Debt</t>
  </si>
  <si>
    <t>F.  Statement of Assessed Valuation</t>
  </si>
  <si>
    <t>and Tax Rates</t>
  </si>
  <si>
    <t>Real estate</t>
  </si>
  <si>
    <t>Personal property</t>
  </si>
  <si>
    <t>State assessed railroad and utility</t>
  </si>
  <si>
    <t>TOTAL VALUATION                                            Sum of items F1-3</t>
  </si>
  <si>
    <t>Tax rate         (per $100)</t>
  </si>
  <si>
    <r>
      <t xml:space="preserve">Tax Rates Funds - </t>
    </r>
    <r>
      <rPr>
        <sz val="11"/>
        <rFont val="Arial"/>
        <family val="2"/>
      </rPr>
      <t>Specify</t>
    </r>
  </si>
  <si>
    <t>Part II - FINANCIAL STATEMENT SUMMARY</t>
  </si>
  <si>
    <t>A.</t>
  </si>
  <si>
    <t>Beginning balance</t>
  </si>
  <si>
    <t>B.</t>
  </si>
  <si>
    <t>C.</t>
  </si>
  <si>
    <t>D.</t>
  </si>
  <si>
    <t>Total receipts</t>
  </si>
  <si>
    <t>Total disbursements</t>
  </si>
  <si>
    <t>Ending balance</t>
  </si>
  <si>
    <t>NOTES</t>
  </si>
  <si>
    <t>Please use this space to provide additional explanations if the space provided for</t>
  </si>
  <si>
    <t>any item was not sufficient.  Be sure to reference the item number.</t>
  </si>
  <si>
    <t>calculate totals.  Cells that display as "0" contain Excel formulas that will change as data</t>
  </si>
  <si>
    <t>MISSOURI LOCAL GOVERNMENT FINANCIAL STATEMENT</t>
  </si>
  <si>
    <t>Name of political subdivision</t>
  </si>
  <si>
    <t>Political subdivision number</t>
  </si>
  <si>
    <t>Name of county</t>
  </si>
  <si>
    <t>Financial Statement Summary                     for the Year Ended</t>
  </si>
  <si>
    <t>Month</t>
  </si>
  <si>
    <t>Year</t>
  </si>
  <si>
    <t>Mailing</t>
  </si>
  <si>
    <t>address</t>
  </si>
  <si>
    <t>Email address</t>
  </si>
  <si>
    <r>
      <rPr>
        <b/>
        <sz val="9"/>
        <rFont val="Arial"/>
        <family val="2"/>
      </rPr>
      <t>5.</t>
    </r>
    <r>
      <rPr>
        <sz val="9"/>
        <rFont val="Arial"/>
        <family val="2"/>
      </rPr>
      <t xml:space="preserve">  Name of contact</t>
    </r>
  </si>
  <si>
    <r>
      <rPr>
        <b/>
        <sz val="9"/>
        <rFont val="Arial"/>
        <family val="2"/>
      </rPr>
      <t>7.</t>
    </r>
    <r>
      <rPr>
        <sz val="9"/>
        <rFont val="Arial"/>
        <family val="2"/>
      </rPr>
      <t xml:space="preserve">  Telephone number</t>
    </r>
  </si>
  <si>
    <r>
      <rPr>
        <b/>
        <sz val="9"/>
        <rFont val="Arial"/>
        <family val="2"/>
      </rPr>
      <t xml:space="preserve">8. </t>
    </r>
    <r>
      <rPr>
        <sz val="9"/>
        <rFont val="Arial"/>
        <family val="2"/>
      </rPr>
      <t xml:space="preserve"> Fax number</t>
    </r>
  </si>
  <si>
    <t>The P_1 worksheet tab is formatted to allow you to enter your specific political</t>
  </si>
  <si>
    <t>subdivision information in specified cells.  The fund names that you enter on the</t>
  </si>
  <si>
    <t>P_1 tab are carried throughout the document where they are needed.</t>
  </si>
  <si>
    <t>This file is provided as an alternative to the PDF version of the Financial Statement.</t>
  </si>
  <si>
    <t>Excel formulas are used throughout the file to eliminate the need to manually</t>
  </si>
  <si>
    <t>Please mail</t>
  </si>
  <si>
    <t>the completed</t>
  </si>
  <si>
    <t>form to</t>
  </si>
  <si>
    <t>Part I – FINANCIAL STATEMENT</t>
  </si>
  <si>
    <t>P.O. Box 869</t>
  </si>
  <si>
    <t>Jefferson City, MO 65102</t>
  </si>
  <si>
    <t>State Auditor's Office</t>
  </si>
  <si>
    <t xml:space="preserve">    INSTRUCTIONS FOR COMPLETING FINANCIAL REPORT FOR POLITICAL SUBDIVISIONS</t>
  </si>
  <si>
    <t>for each fund should equal the total disbursements shown on page 6.</t>
  </si>
  <si>
    <t>agree.  A "Totals do not agree" message will display adjacent to line 7 Total Disbursements by</t>
  </si>
  <si>
    <t>for the political subdivision listed above.</t>
  </si>
  <si>
    <t>Preparer's name, title and date (required)</t>
  </si>
  <si>
    <t xml:space="preserve">    Preparer's Name</t>
  </si>
  <si>
    <t xml:space="preserve">     Title</t>
  </si>
  <si>
    <t xml:space="preserve">                       Date</t>
  </si>
  <si>
    <t>A. Receipts (pages 3 and 4)</t>
  </si>
  <si>
    <r>
      <rPr>
        <b/>
        <sz val="13"/>
        <rFont val="Arial"/>
        <family val="2"/>
      </rPr>
      <t xml:space="preserve">     1. Property Tax –</t>
    </r>
    <r>
      <rPr>
        <sz val="13"/>
        <rFont val="Arial"/>
        <family val="2"/>
      </rPr>
      <t xml:space="preserve"> Include real, personal, and other property tax, but do not include any tax revenues</t>
    </r>
  </si>
  <si>
    <t xml:space="preserve">         which you collect as agent for another governmental entity.</t>
  </si>
  <si>
    <t xml:space="preserve">     8. Alcoholic Beverages Licensing and Permit Taxes –</t>
  </si>
  <si>
    <t xml:space="preserve">   10. Motor Vehicles Licensing and Permit Taxes –</t>
  </si>
  <si>
    <r>
      <t xml:space="preserve">   </t>
    </r>
    <r>
      <rPr>
        <b/>
        <sz val="13"/>
        <rFont val="Arial"/>
        <family val="2"/>
      </rPr>
      <t xml:space="preserve">  2. Sales Tax –</t>
    </r>
    <r>
      <rPr>
        <sz val="13"/>
        <rFont val="Arial"/>
        <family val="2"/>
      </rPr>
      <t xml:space="preserve"> Include any and all sales taxes by fund and type.  Municipalities in St. Louis County</t>
    </r>
  </si>
  <si>
    <t xml:space="preserve">         should report their share of the county sales tax.</t>
  </si>
  <si>
    <r>
      <t xml:space="preserve">   </t>
    </r>
    <r>
      <rPr>
        <b/>
        <sz val="13"/>
        <rFont val="Arial"/>
        <family val="2"/>
      </rPr>
      <t xml:space="preserve">  3. Amusement Sales Tax –</t>
    </r>
    <r>
      <rPr>
        <sz val="13"/>
        <rFont val="Arial"/>
        <family val="2"/>
      </rPr>
      <t xml:space="preserve"> Taxes on admission tickets and on gross receipts of all or specified types </t>
    </r>
  </si>
  <si>
    <t xml:space="preserve">         of amusement businesses. </t>
  </si>
  <si>
    <r>
      <rPr>
        <b/>
        <sz val="13"/>
        <rFont val="Arial"/>
        <family val="2"/>
      </rPr>
      <t xml:space="preserve">     4. Motor Fuel Tax –</t>
    </r>
    <r>
      <rPr>
        <sz val="13"/>
        <rFont val="Arial"/>
        <family val="2"/>
      </rPr>
      <t xml:space="preserve"> Taxes on gasoline, diesel oil, aviation fuel, gasohol, "ethanol," and any other fuels</t>
    </r>
  </si>
  <si>
    <t xml:space="preserve">         used in motor vehicles or aircraft.</t>
  </si>
  <si>
    <r>
      <rPr>
        <b/>
        <sz val="13"/>
        <rFont val="Arial"/>
        <family val="2"/>
      </rPr>
      <t xml:space="preserve">     5. Public Utilities Sales Tax –</t>
    </r>
    <r>
      <rPr>
        <sz val="13"/>
        <rFont val="Arial"/>
        <family val="2"/>
      </rPr>
      <t xml:space="preserve"> Taxes imposed distinctively on public utilities, and measured by gross</t>
    </r>
  </si>
  <si>
    <t xml:space="preserve">         receipts, gross earnings, or units of service sold, either as a direct tax on consumers or as a</t>
  </si>
  <si>
    <t xml:space="preserve">         percentage of gross receipts of utility.</t>
  </si>
  <si>
    <r>
      <rPr>
        <b/>
        <sz val="13"/>
        <rFont val="Arial"/>
        <family val="2"/>
      </rPr>
      <t xml:space="preserve">     6. Tobacco Products Tax –</t>
    </r>
    <r>
      <rPr>
        <sz val="13"/>
        <rFont val="Arial"/>
        <family val="2"/>
      </rPr>
      <t xml:space="preserve"> Taxes on tobacco products and synthetic cigars and cigarettes, including</t>
    </r>
  </si>
  <si>
    <t xml:space="preserve">         related products like cigarette tubes and paper.</t>
  </si>
  <si>
    <r>
      <rPr>
        <b/>
        <sz val="13"/>
        <rFont val="Arial"/>
        <family val="2"/>
      </rPr>
      <t xml:space="preserve">     7. Hotel/Motel and Restaurant/Meals Tax –</t>
    </r>
    <r>
      <rPr>
        <sz val="13"/>
        <rFont val="Arial"/>
        <family val="2"/>
      </rPr>
      <t xml:space="preserve"> Sales tax on hotel/motel and restaurant/meals.</t>
    </r>
  </si>
  <si>
    <t xml:space="preserve">         Licenses for manufacturing, importing, wholesaling, and retailing of alcoholic beverages.</t>
  </si>
  <si>
    <r>
      <rPr>
        <b/>
        <sz val="13"/>
        <rFont val="Arial"/>
        <family val="2"/>
      </rPr>
      <t xml:space="preserve">     9. Amusements Licensing and Permit Taxes –</t>
    </r>
    <r>
      <rPr>
        <sz val="13"/>
        <rFont val="Arial"/>
        <family val="2"/>
      </rPr>
      <t xml:space="preserve"> Licenses on amusement businesses generally and</t>
    </r>
  </si>
  <si>
    <t xml:space="preserve">         on specific types of amusement enterprises or devices.</t>
  </si>
  <si>
    <t xml:space="preserve">         Licenses imposed on owners or operators of motor vehicles for the right to use public roads.</t>
  </si>
  <si>
    <r>
      <t xml:space="preserve">   </t>
    </r>
    <r>
      <rPr>
        <b/>
        <sz val="13"/>
        <rFont val="Arial"/>
        <family val="2"/>
      </rPr>
      <t>11. Franchise Tax (Public Utilities Tax) –</t>
    </r>
    <r>
      <rPr>
        <sz val="13"/>
        <rFont val="Arial"/>
        <family val="2"/>
      </rPr>
      <t xml:space="preserve"> Licenses distinctively imposed on public utilities, whether</t>
    </r>
  </si>
  <si>
    <t xml:space="preserve">         distinctively imposed on public utilities, whether privately or publicly owned.</t>
  </si>
  <si>
    <r>
      <t xml:space="preserve">   12. Occupation and Business Licensing and Permit Taxes –</t>
    </r>
    <r>
      <rPr>
        <sz val="13"/>
        <rFont val="Arial"/>
        <family val="2"/>
      </rPr>
      <t xml:space="preserve"> Licenses required of persons</t>
    </r>
  </si>
  <si>
    <r>
      <rPr>
        <b/>
        <sz val="13"/>
        <rFont val="Arial"/>
        <family val="2"/>
      </rPr>
      <t xml:space="preserve">         </t>
    </r>
    <r>
      <rPr>
        <sz val="13"/>
        <rFont val="Arial"/>
        <family val="2"/>
      </rPr>
      <t>engaged in particular professions, trades, or occupations.</t>
    </r>
  </si>
  <si>
    <t xml:space="preserve">      marriage, guns, etc.</t>
  </si>
  <si>
    <t xml:space="preserve">      (federal, state or local).</t>
  </si>
  <si>
    <t xml:space="preserve">      government, from utility sales and charges.</t>
  </si>
  <si>
    <t xml:space="preserve">     civil penalties.</t>
  </si>
  <si>
    <t xml:space="preserve">      and other properties.</t>
  </si>
  <si>
    <t xml:space="preserve">      receives that would not be included in the above categories.</t>
  </si>
  <si>
    <t>Governments having multiple functions, (such as police, fire, etc.) or objects (salaries, supplies, etc.)</t>
  </si>
  <si>
    <t>should provide both (if available) and the totals of both should agree.</t>
  </si>
  <si>
    <t xml:space="preserve">    category or write in a category on one of the blank lines.</t>
  </si>
  <si>
    <t xml:space="preserve">     category or write in a category on one of the blank lines.</t>
  </si>
  <si>
    <t xml:space="preserve">     issued by your political subdivision.  Debt outstanding at the beginning of the fiscal year, plus debt</t>
  </si>
  <si>
    <t xml:space="preserve">     issued less debt retired should equal the debt outstanding at the end of the fiscal year.  All types</t>
  </si>
  <si>
    <t xml:space="preserve">     of debt (e.g., general obligation bonds, revenue bonds, leases, notes) should be reported here.</t>
  </si>
  <si>
    <t xml:space="preserve">    short-term or non-guaranteed obligations as well as general obligations.</t>
  </si>
  <si>
    <t xml:space="preserve">    information, will be available from your county. The tax rate information will pertain to the tax rate</t>
  </si>
  <si>
    <t xml:space="preserve">    set for the fiscal year reported.</t>
  </si>
  <si>
    <t>total of all funds, one for your General Fund, and three for any other funds which you may have. If you</t>
  </si>
  <si>
    <t>have funds in addition to your General Fund, such as a Debt Service, Street, Water, or Sewer Fund, you</t>
  </si>
  <si>
    <t>need to insert the name of any such fund in the blanks provided. If you have more than three funds in</t>
  </si>
  <si>
    <t>addition to your General Fund, you will need to attach a separate page showing the additional funds.</t>
  </si>
  <si>
    <t>The beginning balance of each fund, plus total receipts, less total disbursements should equal your ending</t>
  </si>
  <si>
    <t>balance. Total receipts for each fund should equal the total receipts shown on page 3. Total disbursements</t>
  </si>
  <si>
    <t>If you have any questions regarding the completion of this form, please feel free to call the Missouri State</t>
  </si>
  <si>
    <t>Auditor’s Office, telephone (573) 751–4213.</t>
  </si>
  <si>
    <r>
      <rPr>
        <b/>
        <sz val="10.5"/>
        <rFont val="Arial"/>
        <family val="2"/>
      </rPr>
      <t xml:space="preserve">13. Other Licenses and Permit Fees </t>
    </r>
    <r>
      <rPr>
        <sz val="10.5"/>
        <rFont val="Arial"/>
        <family val="2"/>
      </rPr>
      <t>– License and inspections charges on buildings, animals,</t>
    </r>
  </si>
  <si>
    <r>
      <rPr>
        <b/>
        <sz val="10.5"/>
        <rFont val="Arial"/>
        <family val="2"/>
      </rPr>
      <t>14. Intergovernmental Receipts</t>
    </r>
    <r>
      <rPr>
        <sz val="10.5"/>
        <rFont val="Arial"/>
        <family val="2"/>
      </rPr>
      <t xml:space="preserve"> – Specify source of intergovernmental grants and monies received</t>
    </r>
  </si>
  <si>
    <r>
      <rPr>
        <b/>
        <sz val="10.5"/>
        <rFont val="Arial"/>
        <family val="2"/>
      </rPr>
      <t>16. Charges for Services</t>
    </r>
    <r>
      <rPr>
        <sz val="10.5"/>
        <rFont val="Arial"/>
        <family val="2"/>
      </rPr>
      <t xml:space="preserve"> – Include fees and service revenue.</t>
    </r>
  </si>
  <si>
    <r>
      <rPr>
        <b/>
        <sz val="10.5"/>
        <rFont val="Arial"/>
        <family val="2"/>
      </rPr>
      <t>17. Utility Receipts</t>
    </r>
    <r>
      <rPr>
        <sz val="10.5"/>
        <rFont val="Arial"/>
        <family val="2"/>
      </rPr>
      <t xml:space="preserve"> – Gross receipts of any water, electric, gas, or transit systems operated by your</t>
    </r>
  </si>
  <si>
    <r>
      <rPr>
        <b/>
        <sz val="10.5"/>
        <rFont val="Arial"/>
        <family val="2"/>
      </rPr>
      <t>18. Interest Earned</t>
    </r>
    <r>
      <rPr>
        <sz val="10.5"/>
        <rFont val="Arial"/>
        <family val="2"/>
      </rPr>
      <t xml:space="preserve"> – Interest earned from investments.</t>
    </r>
  </si>
  <si>
    <r>
      <rPr>
        <b/>
        <sz val="10.5"/>
        <rFont val="Arial"/>
        <family val="2"/>
      </rPr>
      <t>19. Fines, Costs, and Forfeitures</t>
    </r>
    <r>
      <rPr>
        <sz val="10.5"/>
        <rFont val="Arial"/>
        <family val="2"/>
      </rPr>
      <t xml:space="preserve"> – Receipts from penalties imposed for violations of law and</t>
    </r>
  </si>
  <si>
    <r>
      <rPr>
        <b/>
        <sz val="10.5"/>
        <rFont val="Arial"/>
        <family val="2"/>
      </rPr>
      <t>20. Rents</t>
    </r>
    <r>
      <rPr>
        <sz val="10.5"/>
        <rFont val="Arial"/>
        <family val="2"/>
      </rPr>
      <t xml:space="preserve"> – Revenues from temporary possession or use of government-owned buildings, land, </t>
    </r>
  </si>
  <si>
    <r>
      <rPr>
        <b/>
        <sz val="10.5"/>
        <rFont val="Arial"/>
        <family val="2"/>
      </rPr>
      <t>21. Donations</t>
    </r>
    <r>
      <rPr>
        <sz val="10.5"/>
        <rFont val="Arial"/>
        <family val="2"/>
      </rPr>
      <t xml:space="preserve"> – Gifts of cash or securities from private individuals or corporations.</t>
    </r>
  </si>
  <si>
    <r>
      <rPr>
        <b/>
        <sz val="10.5"/>
        <rFont val="Arial"/>
        <family val="2"/>
      </rPr>
      <t>22. Other Receipts and Transfers</t>
    </r>
    <r>
      <rPr>
        <sz val="10.5"/>
        <rFont val="Arial"/>
        <family val="2"/>
      </rPr>
      <t xml:space="preserve"> – Include any other receipts that your political subdivision </t>
    </r>
  </si>
  <si>
    <r>
      <rPr>
        <b/>
        <sz val="10.5"/>
        <rFont val="Arial"/>
        <family val="2"/>
      </rPr>
      <t>Sections B and C Disbursements</t>
    </r>
    <r>
      <rPr>
        <sz val="10.5"/>
        <rFont val="Arial"/>
        <family val="2"/>
      </rPr>
      <t xml:space="preserve"> – Should be broken down by function and/or object.</t>
    </r>
  </si>
  <si>
    <r>
      <rPr>
        <b/>
        <sz val="10.5"/>
        <rFont val="Arial"/>
        <family val="2"/>
      </rPr>
      <t>B. Disbursements By Function (pages 5 and 6)</t>
    </r>
    <r>
      <rPr>
        <sz val="10.5"/>
        <rFont val="Arial"/>
        <family val="2"/>
      </rPr>
      <t xml:space="preserve"> – List amounts on the line pertaining to the </t>
    </r>
  </si>
  <si>
    <r>
      <rPr>
        <b/>
        <sz val="10.5"/>
        <rFont val="Arial"/>
        <family val="2"/>
      </rPr>
      <t>C. Disbursements By Object (pages 6 and 7)</t>
    </r>
    <r>
      <rPr>
        <sz val="10.5"/>
        <rFont val="Arial"/>
        <family val="2"/>
      </rPr>
      <t xml:space="preserve"> – List amounts on the line pertaining to the</t>
    </r>
  </si>
  <si>
    <r>
      <rPr>
        <b/>
        <sz val="10.5"/>
        <rFont val="Arial"/>
        <family val="2"/>
      </rPr>
      <t>D. Statement Of Indebtedness (pages 7 and 8)</t>
    </r>
    <r>
      <rPr>
        <sz val="10.5"/>
        <rFont val="Arial"/>
        <family val="2"/>
      </rPr>
      <t xml:space="preserve"> – This section requests information on debt </t>
    </r>
  </si>
  <si>
    <r>
      <rPr>
        <b/>
        <sz val="10.5"/>
        <rFont val="Arial"/>
        <family val="2"/>
      </rPr>
      <t>E. Interest on Debt – (page 8)</t>
    </r>
    <r>
      <rPr>
        <sz val="10.5"/>
        <rFont val="Arial"/>
        <family val="2"/>
      </rPr>
      <t xml:space="preserve"> – Amounts of interest paid, including any interest paid on</t>
    </r>
  </si>
  <si>
    <r>
      <rPr>
        <b/>
        <sz val="10.5"/>
        <rFont val="Arial"/>
        <family val="2"/>
      </rPr>
      <t>F. Statement of Assessed Valuation and Tax Rates (page 8)</t>
    </r>
    <r>
      <rPr>
        <sz val="10.5"/>
        <rFont val="Arial"/>
        <family val="2"/>
      </rPr>
      <t xml:space="preserve"> – The assessed valuation </t>
    </r>
  </si>
  <si>
    <r>
      <rPr>
        <b/>
        <sz val="10.5"/>
        <rFont val="Arial"/>
        <family val="2"/>
      </rPr>
      <t>Part II – FINANCIAL STATEMENT SUMMARY (page 9)</t>
    </r>
    <r>
      <rPr>
        <sz val="10.5"/>
        <rFont val="Arial"/>
        <family val="2"/>
      </rPr>
      <t xml:space="preserve"> – Five columns are provided, one for the</t>
    </r>
  </si>
  <si>
    <t xml:space="preserve">    Auditor's Office each year pursuant to Section 105.145, RSMo, and 15 CSR 40-3.030.</t>
  </si>
  <si>
    <r>
      <t xml:space="preserve">  </t>
    </r>
    <r>
      <rPr>
        <b/>
        <sz val="10.5"/>
        <rFont val="Arial"/>
        <family val="2"/>
      </rPr>
      <t>NOTICE</t>
    </r>
    <r>
      <rPr>
        <sz val="10.5"/>
        <rFont val="Arial"/>
        <family val="2"/>
      </rPr>
      <t xml:space="preserve"> – State law requires political subdivisions to file a financial report with the State</t>
    </r>
  </si>
  <si>
    <t>object on the P_7 worksheet tab where the totals do not agree.</t>
  </si>
  <si>
    <r>
      <t xml:space="preserve">PLEASE CONTINUE WITH </t>
    </r>
    <r>
      <rPr>
        <b/>
        <i/>
        <sz val="11"/>
        <rFont val="Arial"/>
        <family val="2"/>
      </rPr>
      <t>DISBURSEMENTS</t>
    </r>
    <r>
      <rPr>
        <i/>
        <sz val="11"/>
        <rFont val="Arial"/>
        <family val="2"/>
      </rPr>
      <t xml:space="preserve"> ON PAGE 5</t>
    </r>
  </si>
  <si>
    <t>(from page 3)</t>
  </si>
  <si>
    <r>
      <t xml:space="preserve">PLEASE CONTINUE WITH </t>
    </r>
    <r>
      <rPr>
        <b/>
        <i/>
        <sz val="11"/>
        <rFont val="Arial"/>
        <family val="2"/>
      </rPr>
      <t>DISBURSEMENTS</t>
    </r>
    <r>
      <rPr>
        <i/>
        <sz val="11"/>
        <rFont val="Arial"/>
        <family val="2"/>
      </rPr>
      <t xml:space="preserve"> ON PAGE 7</t>
    </r>
  </si>
  <si>
    <r>
      <rPr>
        <b/>
        <sz val="11"/>
        <rFont val="Arial"/>
        <family val="2"/>
      </rPr>
      <t>SUBTOTAL</t>
    </r>
    <r>
      <rPr>
        <sz val="11"/>
        <rFont val="Arial"/>
        <family val="2"/>
      </rPr>
      <t xml:space="preserve">                      </t>
    </r>
    <r>
      <rPr>
        <i/>
        <sz val="11"/>
        <rFont val="Arial"/>
        <family val="2"/>
      </rPr>
      <t xml:space="preserve"> (from page 6)</t>
    </r>
  </si>
  <si>
    <t>(from page 7)</t>
  </si>
  <si>
    <t xml:space="preserve">   CONTINUE WITH INSTRUCTIONS ON THE NEXT PAGE</t>
  </si>
  <si>
    <t>List up to 3 funds (other than General Fund) in the order you want them to appear in the Local Government Financial Statement (omit the word "fund")</t>
  </si>
  <si>
    <t>The undersigned attests that this report is a true and accurate account of all financial transactions</t>
  </si>
  <si>
    <t>Interest on water supply system debt</t>
  </si>
  <si>
    <t>Interest on electric power system debt</t>
  </si>
  <si>
    <t>Interest on gas supply system debt</t>
  </si>
  <si>
    <t>Interest on transit or bus system debt</t>
  </si>
  <si>
    <t>Interest on all other debt</t>
  </si>
  <si>
    <r>
      <rPr>
        <b/>
        <sz val="10"/>
        <rFont val="Arial"/>
        <family val="2"/>
      </rPr>
      <t>OR</t>
    </r>
    <r>
      <rPr>
        <sz val="10"/>
        <rFont val="Arial"/>
        <family val="2"/>
      </rPr>
      <t xml:space="preserve"> Email to: </t>
    </r>
    <r>
      <rPr>
        <b/>
        <sz val="10"/>
        <rFont val="Arial"/>
        <family val="2"/>
      </rPr>
      <t>localgovernment@auditor.mo.gov</t>
    </r>
  </si>
  <si>
    <r>
      <rPr>
        <b/>
        <sz val="10.5"/>
        <rFont val="Arial"/>
        <family val="2"/>
      </rPr>
      <t>Part III - TAX ABATEMENT SUMMARY (page 10)</t>
    </r>
    <r>
      <rPr>
        <sz val="10.5"/>
        <rFont val="Arial"/>
        <family val="2"/>
      </rPr>
      <t xml:space="preserve"> - Amounts from tax abatements resulting from an</t>
    </r>
  </si>
  <si>
    <t>agreement between your political subdivision and individuals or entities in which your political subdivision</t>
  </si>
  <si>
    <t>has agreed to forgo tax revenues it otherwise would be entitled to in return for the individuals or entities </t>
  </si>
  <si>
    <t>taking a specific action after the agreement is entered into for economic development or other activities</t>
  </si>
  <si>
    <t>that benefit your political subdivision.</t>
  </si>
  <si>
    <t>Part III - TAX ABATEMENT SUMMARY</t>
  </si>
  <si>
    <t>Political Subdivision's Abatements</t>
  </si>
  <si>
    <t>Taxes Abated</t>
  </si>
  <si>
    <t>Abatement Rate</t>
  </si>
  <si>
    <t>Authority of Tax Abatement</t>
  </si>
  <si>
    <t>Dollar Amount of Taxes Abated</t>
  </si>
  <si>
    <t>Abatement 1</t>
  </si>
  <si>
    <t>Abatement 2</t>
  </si>
  <si>
    <t>Abatement 3</t>
  </si>
  <si>
    <t>Abatement 4</t>
  </si>
  <si>
    <t>They can be reached at (573)751-4213.</t>
  </si>
  <si>
    <t xml:space="preserve">Contact the Local Government Department of the Missouri State Auditor's Office if you need </t>
  </si>
  <si>
    <t xml:space="preserve">assistance with the information necessary for completing the Financial Statement </t>
  </si>
  <si>
    <t xml:space="preserve">or if you have any other questions about working with this file.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</si>
</sst>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_);\(#,##0.0000\)"/>
  </numFmts>
  <fonts count="26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i/>
      <sz val="10.5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.5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3" fontId="5" fillId="0" borderId="0" xfId="0" applyNumberFormat="1" applyFont="1" applyBorder="1"/>
    <xf numFmtId="0" fontId="5" fillId="2" borderId="0" xfId="0" applyFont="1" applyFill="1" applyBorder="1"/>
    <xf numFmtId="0" fontId="4" fillId="2" borderId="0" xfId="0" applyFont="1" applyFill="1" applyBorder="1"/>
    <xf numFmtId="0" fontId="5" fillId="2" borderId="0" xfId="0" quotePrefix="1" applyFont="1" applyFill="1" applyBorder="1"/>
    <xf numFmtId="3" fontId="5" fillId="2" borderId="0" xfId="0" applyNumberFormat="1" applyFont="1" applyFill="1" applyBorder="1"/>
    <xf numFmtId="3" fontId="5" fillId="3" borderId="1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/>
    <xf numFmtId="49" fontId="6" fillId="2" borderId="0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21" fillId="2" borderId="0" xfId="0" applyFont="1" applyFill="1" applyBorder="1" applyAlignment="1">
      <alignment horizontal="center"/>
    </xf>
    <xf numFmtId="0" fontId="5" fillId="4" borderId="0" xfId="0" quotePrefix="1" applyFont="1" applyFill="1" applyBorder="1"/>
    <xf numFmtId="4" fontId="5" fillId="4" borderId="0" xfId="0" applyNumberFormat="1" applyFont="1" applyFill="1" applyBorder="1"/>
    <xf numFmtId="3" fontId="5" fillId="4" borderId="0" xfId="0" quotePrefix="1" applyNumberFormat="1" applyFont="1" applyFill="1" applyBorder="1"/>
    <xf numFmtId="3" fontId="5" fillId="4" borderId="0" xfId="0" applyNumberFormat="1" applyFont="1" applyFill="1" applyBorder="1"/>
    <xf numFmtId="3" fontId="5" fillId="3" borderId="2" xfId="0" applyNumberFormat="1" applyFont="1" applyFill="1" applyBorder="1"/>
    <xf numFmtId="0" fontId="7" fillId="2" borderId="0" xfId="0" applyFont="1" applyFill="1" applyBorder="1"/>
    <xf numFmtId="3" fontId="5" fillId="2" borderId="3" xfId="0" applyNumberFormat="1" applyFont="1" applyFill="1" applyBorder="1"/>
    <xf numFmtId="49" fontId="6" fillId="2" borderId="0" xfId="0" applyNumberFormat="1" applyFont="1" applyFill="1" applyBorder="1" applyAlignment="1">
      <alignment horizontal="right" vertical="top"/>
    </xf>
    <xf numFmtId="49" fontId="5" fillId="2" borderId="3" xfId="0" applyNumberFormat="1" applyFont="1" applyFill="1" applyBorder="1" applyAlignment="1">
      <alignment horizontal="right"/>
    </xf>
    <xf numFmtId="0" fontId="5" fillId="2" borderId="3" xfId="0" applyFont="1" applyFill="1" applyBorder="1"/>
    <xf numFmtId="0" fontId="4" fillId="2" borderId="3" xfId="0" applyFont="1" applyFill="1" applyBorder="1"/>
    <xf numFmtId="0" fontId="5" fillId="2" borderId="0" xfId="0" applyFont="1" applyFill="1" applyBorder="1" applyAlignment="1">
      <alignment wrapText="1"/>
    </xf>
    <xf numFmtId="3" fontId="5" fillId="3" borderId="4" xfId="0" applyNumberFormat="1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5" xfId="0" applyFont="1" applyFill="1" applyBorder="1"/>
    <xf numFmtId="0" fontId="6" fillId="2" borderId="0" xfId="0" applyFont="1" applyFill="1" applyBorder="1"/>
    <xf numFmtId="3" fontId="5" fillId="3" borderId="0" xfId="0" applyNumberFormat="1" applyFont="1" applyFill="1" applyBorder="1"/>
    <xf numFmtId="3" fontId="5" fillId="3" borderId="1" xfId="0" applyNumberFormat="1" applyFont="1" applyFill="1" applyBorder="1"/>
    <xf numFmtId="3" fontId="5" fillId="3" borderId="6" xfId="0" applyNumberFormat="1" applyFont="1" applyFill="1" applyBorder="1"/>
    <xf numFmtId="0" fontId="6" fillId="0" borderId="0" xfId="0" applyFont="1" applyAlignment="1"/>
    <xf numFmtId="0" fontId="4" fillId="2" borderId="7" xfId="0" applyFont="1" applyFill="1" applyBorder="1"/>
    <xf numFmtId="0" fontId="5" fillId="2" borderId="7" xfId="0" applyFont="1" applyFill="1" applyBorder="1"/>
    <xf numFmtId="4" fontId="5" fillId="4" borderId="7" xfId="0" applyNumberFormat="1" applyFont="1" applyFill="1" applyBorder="1"/>
    <xf numFmtId="3" fontId="5" fillId="4" borderId="7" xfId="0" applyNumberFormat="1" applyFont="1" applyFill="1" applyBorder="1"/>
    <xf numFmtId="3" fontId="5" fillId="3" borderId="8" xfId="0" applyNumberFormat="1" applyFont="1" applyFill="1" applyBorder="1" applyProtection="1">
      <protection locked="0"/>
    </xf>
    <xf numFmtId="3" fontId="5" fillId="2" borderId="9" xfId="0" applyNumberFormat="1" applyFont="1" applyFill="1" applyBorder="1"/>
    <xf numFmtId="0" fontId="5" fillId="2" borderId="10" xfId="0" applyFont="1" applyFill="1" applyBorder="1"/>
    <xf numFmtId="3" fontId="5" fillId="2" borderId="7" xfId="0" applyNumberFormat="1" applyFont="1" applyFill="1" applyBorder="1"/>
    <xf numFmtId="3" fontId="5" fillId="2" borderId="11" xfId="0" applyNumberFormat="1" applyFont="1" applyFill="1" applyBorder="1"/>
    <xf numFmtId="49" fontId="5" fillId="2" borderId="7" xfId="0" applyNumberFormat="1" applyFont="1" applyFill="1" applyBorder="1" applyAlignment="1">
      <alignment horizontal="right"/>
    </xf>
    <xf numFmtId="0" fontId="21" fillId="2" borderId="12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3" fontId="5" fillId="2" borderId="12" xfId="0" applyNumberFormat="1" applyFont="1" applyFill="1" applyBorder="1" applyAlignment="1" applyProtection="1"/>
    <xf numFmtId="49" fontId="5" fillId="2" borderId="0" xfId="0" applyNumberFormat="1" applyFont="1" applyFill="1" applyBorder="1"/>
    <xf numFmtId="0" fontId="6" fillId="2" borderId="12" xfId="0" applyFont="1" applyFill="1" applyBorder="1"/>
    <xf numFmtId="0" fontId="5" fillId="2" borderId="12" xfId="0" applyFont="1" applyFill="1" applyBorder="1"/>
    <xf numFmtId="0" fontId="5" fillId="2" borderId="12" xfId="0" applyFont="1" applyFill="1" applyBorder="1" applyAlignment="1">
      <alignment horizontal="right"/>
    </xf>
    <xf numFmtId="0" fontId="5" fillId="4" borderId="0" xfId="0" applyFont="1" applyFill="1" applyBorder="1"/>
    <xf numFmtId="49" fontId="6" fillId="2" borderId="7" xfId="0" applyNumberFormat="1" applyFont="1" applyFill="1" applyBorder="1" applyAlignment="1">
      <alignment horizontal="right"/>
    </xf>
    <xf numFmtId="0" fontId="5" fillId="4" borderId="0" xfId="0" applyFont="1" applyFill="1" applyBorder="1" applyAlignment="1" applyProtection="1">
      <alignment horizontal="center"/>
    </xf>
    <xf numFmtId="3" fontId="5" fillId="4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12" xfId="0" applyNumberFormat="1" applyFont="1" applyFill="1" applyBorder="1" applyAlignment="1" applyProtection="1">
      <alignment horizontal="center"/>
    </xf>
    <xf numFmtId="3" fontId="5" fillId="2" borderId="9" xfId="0" applyNumberFormat="1" applyFont="1" applyFill="1" applyBorder="1" applyAlignment="1" applyProtection="1">
      <alignment horizontal="center"/>
    </xf>
    <xf numFmtId="3" fontId="5" fillId="3" borderId="8" xfId="0" applyNumberFormat="1" applyFont="1" applyFill="1" applyBorder="1"/>
    <xf numFmtId="0" fontId="5" fillId="2" borderId="9" xfId="0" applyFont="1" applyFill="1" applyBorder="1"/>
    <xf numFmtId="3" fontId="5" fillId="3" borderId="13" xfId="0" applyNumberFormat="1" applyFont="1" applyFill="1" applyBorder="1"/>
    <xf numFmtId="3" fontId="5" fillId="3" borderId="9" xfId="0" applyNumberFormat="1" applyFont="1" applyFill="1" applyBorder="1"/>
    <xf numFmtId="0" fontId="8" fillId="2" borderId="7" xfId="0" applyFont="1" applyFill="1" applyBorder="1"/>
    <xf numFmtId="3" fontId="5" fillId="3" borderId="7" xfId="0" applyNumberFormat="1" applyFont="1" applyFill="1" applyBorder="1"/>
    <xf numFmtId="3" fontId="5" fillId="3" borderId="11" xfId="0" applyNumberFormat="1" applyFont="1" applyFill="1" applyBorder="1"/>
    <xf numFmtId="0" fontId="5" fillId="2" borderId="14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6" xfId="0" applyFont="1" applyFill="1" applyBorder="1" applyAlignment="1">
      <alignment horizontal="left" vertical="top" wrapText="1"/>
    </xf>
    <xf numFmtId="0" fontId="5" fillId="2" borderId="17" xfId="0" applyFont="1" applyFill="1" applyBorder="1"/>
    <xf numFmtId="0" fontId="5" fillId="2" borderId="8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11" xfId="0" applyFont="1" applyFill="1" applyBorder="1"/>
    <xf numFmtId="0" fontId="2" fillId="3" borderId="1" xfId="0" applyFont="1" applyFill="1" applyBorder="1" applyProtection="1">
      <protection locked="0"/>
    </xf>
    <xf numFmtId="49" fontId="13" fillId="2" borderId="1" xfId="0" applyNumberFormat="1" applyFont="1" applyFill="1" applyBorder="1"/>
    <xf numFmtId="0" fontId="13" fillId="2" borderId="0" xfId="0" applyFont="1" applyFill="1" applyBorder="1" applyAlignment="1">
      <alignment horizontal="left"/>
    </xf>
    <xf numFmtId="49" fontId="13" fillId="2" borderId="0" xfId="0" applyNumberFormat="1" applyFont="1" applyFill="1" applyBorder="1" applyAlignment="1">
      <alignment vertical="top"/>
    </xf>
    <xf numFmtId="0" fontId="13" fillId="2" borderId="3" xfId="0" applyFont="1" applyFill="1" applyBorder="1"/>
    <xf numFmtId="49" fontId="14" fillId="2" borderId="20" xfId="0" applyNumberFormat="1" applyFont="1" applyFill="1" applyBorder="1" applyAlignment="1">
      <alignment vertical="top"/>
    </xf>
    <xf numFmtId="49" fontId="14" fillId="2" borderId="2" xfId="0" applyNumberFormat="1" applyFont="1" applyFill="1" applyBorder="1" applyAlignment="1">
      <alignment vertical="top"/>
    </xf>
    <xf numFmtId="49" fontId="14" fillId="2" borderId="4" xfId="0" applyNumberFormat="1" applyFont="1" applyFill="1" applyBorder="1"/>
    <xf numFmtId="49" fontId="14" fillId="2" borderId="2" xfId="0" applyNumberFormat="1" applyFont="1" applyFill="1" applyBorder="1"/>
    <xf numFmtId="49" fontId="14" fillId="2" borderId="3" xfId="0" applyNumberFormat="1" applyFont="1" applyFill="1" applyBorder="1"/>
    <xf numFmtId="0" fontId="13" fillId="2" borderId="0" xfId="0" applyFont="1" applyFill="1" applyBorder="1" applyAlignment="1">
      <alignment vertical="top"/>
    </xf>
    <xf numFmtId="0" fontId="13" fillId="2" borderId="0" xfId="0" applyFont="1" applyFill="1" applyBorder="1"/>
    <xf numFmtId="0" fontId="13" fillId="2" borderId="21" xfId="0" applyFont="1" applyFill="1" applyBorder="1"/>
    <xf numFmtId="49" fontId="14" fillId="2" borderId="0" xfId="0" applyNumberFormat="1" applyFont="1" applyFill="1" applyBorder="1"/>
    <xf numFmtId="1" fontId="2" fillId="3" borderId="1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7" fontId="5" fillId="3" borderId="1" xfId="0" applyNumberFormat="1" applyFont="1" applyFill="1" applyBorder="1" applyProtection="1"/>
    <xf numFmtId="3" fontId="5" fillId="3" borderId="1" xfId="0" applyNumberFormat="1" applyFont="1" applyFill="1" applyBorder="1" applyProtection="1"/>
    <xf numFmtId="3" fontId="5" fillId="3" borderId="5" xfId="0" applyNumberFormat="1" applyFont="1" applyFill="1" applyBorder="1" applyProtection="1"/>
    <xf numFmtId="3" fontId="5" fillId="3" borderId="8" xfId="0" applyNumberFormat="1" applyFont="1" applyFill="1" applyBorder="1" applyProtection="1"/>
    <xf numFmtId="3" fontId="5" fillId="3" borderId="19" xfId="0" applyNumberFormat="1" applyFont="1" applyFill="1" applyBorder="1" applyProtection="1"/>
    <xf numFmtId="3" fontId="5" fillId="3" borderId="22" xfId="0" applyNumberFormat="1" applyFont="1" applyFill="1" applyBorder="1" applyProtection="1"/>
    <xf numFmtId="3" fontId="5" fillId="3" borderId="4" xfId="0" applyNumberFormat="1" applyFont="1" applyFill="1" applyBorder="1" applyProtection="1"/>
    <xf numFmtId="37" fontId="5" fillId="3" borderId="1" xfId="0" applyNumberFormat="1" applyFont="1" applyFill="1" applyBorder="1" applyProtection="1">
      <protection locked="0"/>
    </xf>
    <xf numFmtId="3" fontId="5" fillId="3" borderId="5" xfId="0" applyNumberFormat="1" applyFont="1" applyFill="1" applyBorder="1" applyProtection="1">
      <protection locked="0"/>
    </xf>
    <xf numFmtId="3" fontId="5" fillId="3" borderId="19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/>
    <xf numFmtId="3" fontId="5" fillId="3" borderId="23" xfId="0" applyNumberFormat="1" applyFont="1" applyFill="1" applyBorder="1" applyProtection="1"/>
    <xf numFmtId="0" fontId="4" fillId="2" borderId="0" xfId="0" applyFont="1" applyFill="1" applyBorder="1" applyProtection="1"/>
    <xf numFmtId="4" fontId="5" fillId="4" borderId="0" xfId="0" applyNumberFormat="1" applyFont="1" applyFill="1" applyBorder="1" applyProtection="1"/>
    <xf numFmtId="3" fontId="5" fillId="2" borderId="0" xfId="0" applyNumberFormat="1" applyFont="1" applyFill="1" applyBorder="1" applyProtection="1"/>
    <xf numFmtId="3" fontId="5" fillId="4" borderId="0" xfId="0" applyNumberFormat="1" applyFont="1" applyFill="1" applyBorder="1" applyProtection="1"/>
    <xf numFmtId="3" fontId="5" fillId="2" borderId="9" xfId="0" applyNumberFormat="1" applyFont="1" applyFill="1" applyBorder="1" applyProtection="1"/>
    <xf numFmtId="37" fontId="5" fillId="3" borderId="24" xfId="0" applyNumberFormat="1" applyFont="1" applyFill="1" applyBorder="1" applyProtection="1"/>
    <xf numFmtId="0" fontId="5" fillId="4" borderId="0" xfId="0" quotePrefix="1" applyFont="1" applyFill="1" applyBorder="1" applyProtection="1"/>
    <xf numFmtId="37" fontId="5" fillId="3" borderId="3" xfId="0" applyNumberFormat="1" applyFont="1" applyFill="1" applyBorder="1" applyProtection="1"/>
    <xf numFmtId="3" fontId="5" fillId="4" borderId="0" xfId="0" quotePrefix="1" applyNumberFormat="1" applyFont="1" applyFill="1" applyBorder="1" applyProtection="1"/>
    <xf numFmtId="3" fontId="5" fillId="3" borderId="3" xfId="0" applyNumberFormat="1" applyFont="1" applyFill="1" applyBorder="1" applyProtection="1"/>
    <xf numFmtId="3" fontId="5" fillId="3" borderId="13" xfId="0" applyNumberFormat="1" applyFont="1" applyFill="1" applyBorder="1" applyProtection="1"/>
    <xf numFmtId="3" fontId="5" fillId="2" borderId="24" xfId="0" applyNumberFormat="1" applyFont="1" applyFill="1" applyBorder="1" applyProtection="1"/>
    <xf numFmtId="37" fontId="5" fillId="2" borderId="3" xfId="0" applyNumberFormat="1" applyFont="1" applyFill="1" applyBorder="1" applyProtection="1"/>
    <xf numFmtId="3" fontId="5" fillId="2" borderId="3" xfId="0" applyNumberFormat="1" applyFont="1" applyFill="1" applyBorder="1" applyProtection="1"/>
    <xf numFmtId="3" fontId="5" fillId="2" borderId="13" xfId="0" applyNumberFormat="1" applyFont="1" applyFill="1" applyBorder="1" applyProtection="1"/>
    <xf numFmtId="3" fontId="5" fillId="2" borderId="2" xfId="0" applyNumberFormat="1" applyFont="1" applyFill="1" applyBorder="1" applyProtection="1"/>
    <xf numFmtId="0" fontId="5" fillId="4" borderId="0" xfId="0" applyFont="1" applyFill="1" applyBorder="1" applyProtection="1"/>
    <xf numFmtId="37" fontId="5" fillId="2" borderId="1" xfId="0" applyNumberFormat="1" applyFont="1" applyFill="1" applyBorder="1" applyProtection="1"/>
    <xf numFmtId="3" fontId="5" fillId="2" borderId="5" xfId="0" applyNumberFormat="1" applyFont="1" applyFill="1" applyBorder="1" applyProtection="1"/>
    <xf numFmtId="3" fontId="5" fillId="2" borderId="19" xfId="0" applyNumberFormat="1" applyFont="1" applyFill="1" applyBorder="1" applyProtection="1"/>
    <xf numFmtId="3" fontId="5" fillId="2" borderId="11" xfId="0" applyNumberFormat="1" applyFont="1" applyFill="1" applyBorder="1" applyProtection="1"/>
    <xf numFmtId="0" fontId="21" fillId="2" borderId="12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1" fillId="2" borderId="9" xfId="0" applyFont="1" applyFill="1" applyBorder="1" applyAlignment="1" applyProtection="1">
      <alignment horizontal="center"/>
    </xf>
    <xf numFmtId="49" fontId="5" fillId="2" borderId="0" xfId="0" applyNumberFormat="1" applyFont="1" applyFill="1" applyBorder="1" applyProtection="1"/>
    <xf numFmtId="0" fontId="5" fillId="2" borderId="0" xfId="0" applyFont="1" applyFill="1" applyBorder="1" applyProtection="1"/>
    <xf numFmtId="0" fontId="6" fillId="2" borderId="12" xfId="0" applyFont="1" applyFill="1" applyBorder="1" applyProtection="1"/>
    <xf numFmtId="0" fontId="5" fillId="2" borderId="12" xfId="0" applyFont="1" applyFill="1" applyBorder="1" applyProtection="1"/>
    <xf numFmtId="0" fontId="5" fillId="2" borderId="12" xfId="0" applyFont="1" applyFill="1" applyBorder="1" applyAlignment="1" applyProtection="1">
      <alignment horizontal="right"/>
    </xf>
    <xf numFmtId="49" fontId="6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 wrapText="1"/>
    </xf>
    <xf numFmtId="49" fontId="6" fillId="2" borderId="0" xfId="0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 applyProtection="1">
      <alignment wrapText="1"/>
    </xf>
    <xf numFmtId="3" fontId="5" fillId="2" borderId="25" xfId="0" applyNumberFormat="1" applyFont="1" applyFill="1" applyBorder="1" applyProtection="1"/>
    <xf numFmtId="3" fontId="5" fillId="3" borderId="6" xfId="0" applyNumberFormat="1" applyFont="1" applyFill="1" applyBorder="1" applyProtection="1"/>
    <xf numFmtId="0" fontId="5" fillId="2" borderId="26" xfId="0" applyFont="1" applyFill="1" applyBorder="1" applyProtection="1"/>
    <xf numFmtId="49" fontId="5" fillId="2" borderId="27" xfId="0" applyNumberFormat="1" applyFont="1" applyFill="1" applyBorder="1" applyAlignment="1" applyProtection="1">
      <alignment horizontal="right"/>
    </xf>
    <xf numFmtId="0" fontId="5" fillId="2" borderId="27" xfId="0" applyFont="1" applyFill="1" applyBorder="1" applyProtection="1"/>
    <xf numFmtId="0" fontId="4" fillId="2" borderId="27" xfId="0" applyFont="1" applyFill="1" applyBorder="1" applyProtection="1"/>
    <xf numFmtId="3" fontId="5" fillId="2" borderId="7" xfId="0" applyNumberFormat="1" applyFont="1" applyFill="1" applyBorder="1" applyProtection="1"/>
    <xf numFmtId="3" fontId="5" fillId="2" borderId="27" xfId="0" applyNumberFormat="1" applyFont="1" applyFill="1" applyBorder="1" applyProtection="1"/>
    <xf numFmtId="0" fontId="6" fillId="2" borderId="0" xfId="0" applyFont="1" applyFill="1" applyBorder="1" applyAlignment="1" applyProtection="1">
      <alignment vertical="top"/>
    </xf>
    <xf numFmtId="3" fontId="5" fillId="4" borderId="3" xfId="0" applyNumberFormat="1" applyFont="1" applyFill="1" applyBorder="1" applyProtection="1"/>
    <xf numFmtId="0" fontId="5" fillId="2" borderId="0" xfId="0" quotePrefix="1" applyFont="1" applyFill="1" applyBorder="1" applyProtection="1"/>
    <xf numFmtId="0" fontId="21" fillId="2" borderId="24" xfId="0" applyFont="1" applyFill="1" applyBorder="1" applyAlignment="1" applyProtection="1">
      <alignment horizontal="center"/>
    </xf>
    <xf numFmtId="0" fontId="21" fillId="4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7" fillId="2" borderId="0" xfId="0" applyFont="1" applyFill="1" applyBorder="1" applyProtection="1"/>
    <xf numFmtId="3" fontId="5" fillId="2" borderId="23" xfId="0" applyNumberFormat="1" applyFont="1" applyFill="1" applyBorder="1" applyProtection="1"/>
    <xf numFmtId="0" fontId="5" fillId="2" borderId="28" xfId="0" applyFont="1" applyFill="1" applyBorder="1" applyProtection="1"/>
    <xf numFmtId="49" fontId="6" fillId="2" borderId="1" xfId="0" applyNumberFormat="1" applyFont="1" applyFill="1" applyBorder="1" applyAlignment="1" applyProtection="1">
      <alignment horizontal="right" vertical="top"/>
    </xf>
    <xf numFmtId="0" fontId="4" fillId="2" borderId="1" xfId="0" applyFont="1" applyFill="1" applyBorder="1" applyProtection="1"/>
    <xf numFmtId="0" fontId="5" fillId="2" borderId="1" xfId="0" applyFont="1" applyFill="1" applyBorder="1" applyProtection="1"/>
    <xf numFmtId="4" fontId="5" fillId="4" borderId="1" xfId="0" applyNumberFormat="1" applyFont="1" applyFill="1" applyBorder="1" applyProtection="1"/>
    <xf numFmtId="3" fontId="5" fillId="4" borderId="1" xfId="0" applyNumberFormat="1" applyFont="1" applyFill="1" applyBorder="1" applyProtection="1"/>
    <xf numFmtId="0" fontId="10" fillId="2" borderId="0" xfId="0" applyFont="1" applyFill="1" applyBorder="1" applyAlignment="1" applyProtection="1"/>
    <xf numFmtId="0" fontId="6" fillId="2" borderId="0" xfId="0" quotePrefix="1" applyFont="1" applyFill="1" applyBorder="1" applyAlignment="1" applyProtection="1"/>
    <xf numFmtId="3" fontId="6" fillId="2" borderId="4" xfId="0" applyNumberFormat="1" applyFont="1" applyFill="1" applyBorder="1" applyAlignment="1" applyProtection="1"/>
    <xf numFmtId="0" fontId="6" fillId="4" borderId="0" xfId="0" quotePrefix="1" applyFont="1" applyFill="1" applyBorder="1" applyAlignment="1" applyProtection="1"/>
    <xf numFmtId="37" fontId="6" fillId="2" borderId="0" xfId="0" applyNumberFormat="1" applyFont="1" applyFill="1" applyBorder="1" applyAlignment="1" applyProtection="1"/>
    <xf numFmtId="3" fontId="6" fillId="4" borderId="0" xfId="0" quotePrefix="1" applyNumberFormat="1" applyFont="1" applyFill="1" applyBorder="1" applyAlignment="1" applyProtection="1"/>
    <xf numFmtId="3" fontId="6" fillId="2" borderId="0" xfId="0" applyNumberFormat="1" applyFont="1" applyFill="1" applyBorder="1" applyAlignment="1" applyProtection="1"/>
    <xf numFmtId="3" fontId="6" fillId="2" borderId="9" xfId="0" applyNumberFormat="1" applyFont="1" applyFill="1" applyBorder="1" applyAlignment="1" applyProtection="1"/>
    <xf numFmtId="0" fontId="6" fillId="2" borderId="12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vertical="top"/>
    </xf>
    <xf numFmtId="3" fontId="5" fillId="3" borderId="29" xfId="0" applyNumberFormat="1" applyFont="1" applyFill="1" applyBorder="1" applyProtection="1"/>
    <xf numFmtId="3" fontId="5" fillId="3" borderId="30" xfId="0" applyNumberFormat="1" applyFont="1" applyFill="1" applyBorder="1" applyProtection="1"/>
    <xf numFmtId="0" fontId="5" fillId="2" borderId="14" xfId="0" applyFont="1" applyFill="1" applyBorder="1" applyProtection="1"/>
    <xf numFmtId="49" fontId="5" fillId="2" borderId="3" xfId="0" applyNumberFormat="1" applyFont="1" applyFill="1" applyBorder="1" applyAlignment="1" applyProtection="1">
      <alignment horizontal="right"/>
    </xf>
    <xf numFmtId="0" fontId="5" fillId="2" borderId="3" xfId="0" applyFont="1" applyFill="1" applyBorder="1" applyProtection="1"/>
    <xf numFmtId="0" fontId="4" fillId="2" borderId="3" xfId="0" applyFont="1" applyFill="1" applyBorder="1" applyProtection="1"/>
    <xf numFmtId="0" fontId="5" fillId="2" borderId="10" xfId="0" applyFont="1" applyFill="1" applyBorder="1" applyProtection="1"/>
    <xf numFmtId="49" fontId="5" fillId="2" borderId="7" xfId="0" applyNumberFormat="1" applyFont="1" applyFill="1" applyBorder="1" applyAlignment="1" applyProtection="1">
      <alignment horizontal="right"/>
    </xf>
    <xf numFmtId="0" fontId="5" fillId="2" borderId="7" xfId="0" applyFont="1" applyFill="1" applyBorder="1" applyProtection="1"/>
    <xf numFmtId="0" fontId="4" fillId="2" borderId="7" xfId="0" applyFont="1" applyFill="1" applyBorder="1" applyProtection="1"/>
    <xf numFmtId="0" fontId="5" fillId="0" borderId="0" xfId="0" applyFont="1" applyBorder="1" applyProtection="1"/>
    <xf numFmtId="49" fontId="5" fillId="0" borderId="0" xfId="0" applyNumberFormat="1" applyFont="1" applyBorder="1" applyAlignment="1" applyProtection="1">
      <alignment horizontal="right"/>
    </xf>
    <xf numFmtId="0" fontId="4" fillId="0" borderId="0" xfId="0" applyFont="1" applyBorder="1" applyProtection="1"/>
    <xf numFmtId="3" fontId="5" fillId="0" borderId="0" xfId="0" applyNumberFormat="1" applyFont="1" applyBorder="1" applyProtection="1"/>
    <xf numFmtId="49" fontId="6" fillId="2" borderId="7" xfId="0" applyNumberFormat="1" applyFont="1" applyFill="1" applyBorder="1" applyAlignment="1" applyProtection="1">
      <alignment horizontal="right" vertical="top"/>
    </xf>
    <xf numFmtId="4" fontId="5" fillId="4" borderId="7" xfId="0" applyNumberFormat="1" applyFont="1" applyFill="1" applyBorder="1" applyProtection="1"/>
    <xf numFmtId="3" fontId="5" fillId="4" borderId="7" xfId="0" applyNumberFormat="1" applyFont="1" applyFill="1" applyBorder="1" applyProtection="1"/>
    <xf numFmtId="0" fontId="6" fillId="2" borderId="0" xfId="0" applyFont="1" applyFill="1" applyBorder="1" applyAlignment="1" applyProtection="1">
      <alignment horizontal="left" vertical="top" wrapText="1"/>
    </xf>
    <xf numFmtId="3" fontId="6" fillId="2" borderId="16" xfId="0" applyNumberFormat="1" applyFont="1" applyFill="1" applyBorder="1" applyAlignment="1" applyProtection="1"/>
    <xf numFmtId="3" fontId="6" fillId="2" borderId="12" xfId="0" applyNumberFormat="1" applyFont="1" applyFill="1" applyBorder="1" applyAlignment="1" applyProtection="1"/>
    <xf numFmtId="3" fontId="5" fillId="4" borderId="0" xfId="0" applyNumberFormat="1" applyFont="1" applyFill="1" applyBorder="1" applyAlignment="1" applyProtection="1"/>
    <xf numFmtId="3" fontId="5" fillId="2" borderId="22" xfId="0" applyNumberFormat="1" applyFont="1" applyFill="1" applyBorder="1" applyAlignment="1" applyProtection="1"/>
    <xf numFmtId="3" fontId="5" fillId="2" borderId="1" xfId="0" applyNumberFormat="1" applyFont="1" applyFill="1" applyBorder="1" applyAlignment="1" applyProtection="1"/>
    <xf numFmtId="3" fontId="5" fillId="2" borderId="31" xfId="0" applyNumberFormat="1" applyFont="1" applyFill="1" applyBorder="1" applyAlignment="1" applyProtection="1"/>
    <xf numFmtId="3" fontId="6" fillId="2" borderId="10" xfId="0" applyNumberFormat="1" applyFont="1" applyFill="1" applyBorder="1" applyAlignment="1" applyProtection="1"/>
    <xf numFmtId="3" fontId="6" fillId="2" borderId="7" xfId="0" applyNumberFormat="1" applyFont="1" applyFill="1" applyBorder="1" applyAlignment="1" applyProtection="1">
      <alignment horizontal="center" wrapText="1"/>
    </xf>
    <xf numFmtId="3" fontId="6" fillId="4" borderId="7" xfId="0" applyNumberFormat="1" applyFont="1" applyFill="1" applyBorder="1" applyAlignment="1" applyProtection="1"/>
    <xf numFmtId="3" fontId="5" fillId="2" borderId="7" xfId="0" applyNumberFormat="1" applyFont="1" applyFill="1" applyBorder="1" applyAlignment="1" applyProtection="1">
      <alignment horizontal="center"/>
    </xf>
    <xf numFmtId="3" fontId="6" fillId="2" borderId="11" xfId="0" applyNumberFormat="1" applyFont="1" applyFill="1" applyBorder="1" applyAlignment="1" applyProtection="1">
      <alignment horizontal="center" wrapText="1"/>
    </xf>
    <xf numFmtId="0" fontId="6" fillId="4" borderId="12" xfId="0" quotePrefix="1" applyFont="1" applyFill="1" applyBorder="1" applyAlignment="1" applyProtection="1"/>
    <xf numFmtId="0" fontId="5" fillId="2" borderId="0" xfId="0" applyFont="1" applyFill="1" applyBorder="1" applyAlignment="1" applyProtection="1">
      <alignment horizontal="left" vertical="top"/>
    </xf>
    <xf numFmtId="37" fontId="4" fillId="3" borderId="0" xfId="0" applyNumberFormat="1" applyFont="1" applyFill="1" applyBorder="1" applyAlignment="1" applyProtection="1"/>
    <xf numFmtId="3" fontId="4" fillId="3" borderId="0" xfId="0" applyNumberFormat="1" applyFont="1" applyFill="1" applyBorder="1" applyAlignment="1" applyProtection="1"/>
    <xf numFmtId="3" fontId="4" fillId="3" borderId="9" xfId="0" applyNumberFormat="1" applyFont="1" applyFill="1" applyBorder="1" applyAlignment="1" applyProtection="1"/>
    <xf numFmtId="0" fontId="5" fillId="2" borderId="0" xfId="0" applyFont="1" applyFill="1" applyBorder="1" applyAlignment="1" applyProtection="1"/>
    <xf numFmtId="4" fontId="5" fillId="4" borderId="12" xfId="0" applyNumberFormat="1" applyFont="1" applyFill="1" applyBorder="1" applyProtection="1"/>
    <xf numFmtId="37" fontId="5" fillId="2" borderId="0" xfId="0" applyNumberFormat="1" applyFont="1" applyFill="1" applyBorder="1" applyProtection="1"/>
    <xf numFmtId="3" fontId="5" fillId="3" borderId="32" xfId="0" applyNumberFormat="1" applyFont="1" applyFill="1" applyBorder="1" applyProtection="1"/>
    <xf numFmtId="3" fontId="5" fillId="3" borderId="33" xfId="0" applyNumberFormat="1" applyFont="1" applyFill="1" applyBorder="1" applyProtection="1"/>
    <xf numFmtId="0" fontId="5" fillId="4" borderId="10" xfId="0" applyFont="1" applyFill="1" applyBorder="1" applyProtection="1"/>
    <xf numFmtId="0" fontId="0" fillId="0" borderId="0" xfId="0" applyProtection="1"/>
    <xf numFmtId="0" fontId="6" fillId="2" borderId="12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37" fontId="6" fillId="3" borderId="0" xfId="0" applyNumberFormat="1" applyFont="1" applyFill="1" applyBorder="1" applyAlignment="1" applyProtection="1"/>
    <xf numFmtId="3" fontId="6" fillId="3" borderId="0" xfId="0" applyNumberFormat="1" applyFont="1" applyFill="1" applyBorder="1" applyAlignment="1" applyProtection="1"/>
    <xf numFmtId="3" fontId="6" fillId="3" borderId="9" xfId="0" applyNumberFormat="1" applyFont="1" applyFill="1" applyBorder="1" applyAlignment="1" applyProtection="1"/>
    <xf numFmtId="0" fontId="5" fillId="4" borderId="12" xfId="0" quotePrefix="1" applyFont="1" applyFill="1" applyBorder="1" applyAlignment="1" applyProtection="1"/>
    <xf numFmtId="3" fontId="5" fillId="2" borderId="16" xfId="0" applyNumberFormat="1" applyFont="1" applyFill="1" applyBorder="1" applyProtection="1"/>
    <xf numFmtId="4" fontId="5" fillId="2" borderId="0" xfId="0" applyNumberFormat="1" applyFont="1" applyFill="1" applyBorder="1" applyProtection="1"/>
    <xf numFmtId="0" fontId="5" fillId="2" borderId="0" xfId="0" quotePrefix="1" applyFont="1" applyFill="1" applyBorder="1" applyAlignment="1" applyProtection="1"/>
    <xf numFmtId="0" fontId="0" fillId="2" borderId="0" xfId="0" applyFill="1" applyBorder="1" applyProtection="1"/>
    <xf numFmtId="0" fontId="0" fillId="2" borderId="9" xfId="0" applyFill="1" applyBorder="1" applyProtection="1"/>
    <xf numFmtId="0" fontId="6" fillId="2" borderId="10" xfId="0" applyFont="1" applyFill="1" applyBorder="1" applyAlignment="1" applyProtection="1">
      <alignment horizontal="left" wrapText="1"/>
    </xf>
    <xf numFmtId="49" fontId="6" fillId="2" borderId="7" xfId="0" applyNumberFormat="1" applyFont="1" applyFill="1" applyBorder="1" applyAlignment="1" applyProtection="1">
      <alignment horizontal="right"/>
    </xf>
    <xf numFmtId="0" fontId="5" fillId="2" borderId="7" xfId="0" quotePrefix="1" applyFont="1" applyFill="1" applyBorder="1" applyAlignment="1" applyProtection="1"/>
    <xf numFmtId="0" fontId="0" fillId="2" borderId="7" xfId="0" applyFill="1" applyBorder="1" applyProtection="1"/>
    <xf numFmtId="0" fontId="0" fillId="2" borderId="11" xfId="0" applyFill="1" applyBorder="1" applyProtection="1"/>
    <xf numFmtId="0" fontId="6" fillId="2" borderId="12" xfId="0" applyFont="1" applyFill="1" applyBorder="1" applyAlignment="1" applyProtection="1">
      <alignment wrapText="1"/>
    </xf>
    <xf numFmtId="37" fontId="6" fillId="2" borderId="0" xfId="0" applyNumberFormat="1" applyFont="1" applyFill="1" applyBorder="1" applyAlignment="1" applyProtection="1">
      <alignment horizontal="center" wrapText="1"/>
    </xf>
    <xf numFmtId="3" fontId="6" fillId="2" borderId="0" xfId="0" quotePrefix="1" applyNumberFormat="1" applyFont="1" applyFill="1" applyBorder="1" applyAlignment="1" applyProtection="1"/>
    <xf numFmtId="49" fontId="5" fillId="2" borderId="0" xfId="0" applyNumberFormat="1" applyFont="1" applyFill="1" applyBorder="1" applyAlignment="1" applyProtection="1">
      <alignment horizontal="left"/>
    </xf>
    <xf numFmtId="49" fontId="5" fillId="2" borderId="0" xfId="0" applyNumberFormat="1" applyFont="1" applyFill="1" applyBorder="1" applyAlignment="1" applyProtection="1"/>
    <xf numFmtId="0" fontId="5" fillId="2" borderId="10" xfId="0" applyFont="1" applyFill="1" applyBorder="1" applyAlignment="1" applyProtection="1">
      <alignment horizontal="right"/>
    </xf>
    <xf numFmtId="49" fontId="5" fillId="2" borderId="7" xfId="0" applyNumberFormat="1" applyFont="1" applyFill="1" applyBorder="1" applyAlignment="1" applyProtection="1"/>
    <xf numFmtId="0" fontId="5" fillId="2" borderId="7" xfId="0" applyFont="1" applyFill="1" applyBorder="1" applyAlignment="1" applyProtection="1">
      <alignment wrapText="1"/>
    </xf>
    <xf numFmtId="4" fontId="5" fillId="2" borderId="7" xfId="0" applyNumberFormat="1" applyFont="1" applyFill="1" applyBorder="1" applyProtection="1"/>
    <xf numFmtId="37" fontId="5" fillId="2" borderId="7" xfId="0" applyNumberFormat="1" applyFont="1" applyFill="1" applyBorder="1" applyProtection="1"/>
    <xf numFmtId="164" fontId="5" fillId="3" borderId="34" xfId="0" applyNumberFormat="1" applyFont="1" applyFill="1" applyBorder="1" applyProtection="1">
      <protection locked="0"/>
    </xf>
    <xf numFmtId="164" fontId="5" fillId="3" borderId="1" xfId="0" applyNumberFormat="1" applyFont="1" applyFill="1" applyBorder="1" applyProtection="1">
      <protection locked="0"/>
    </xf>
    <xf numFmtId="3" fontId="5" fillId="3" borderId="28" xfId="0" applyNumberFormat="1" applyFont="1" applyFill="1" applyBorder="1" applyProtection="1"/>
    <xf numFmtId="0" fontId="5" fillId="2" borderId="9" xfId="0" applyFont="1" applyFill="1" applyBorder="1" applyProtection="1"/>
    <xf numFmtId="3" fontId="5" fillId="3" borderId="10" xfId="0" applyNumberFormat="1" applyFont="1" applyFill="1" applyBorder="1" applyProtection="1"/>
    <xf numFmtId="3" fontId="5" fillId="3" borderId="7" xfId="0" applyNumberFormat="1" applyFont="1" applyFill="1" applyBorder="1" applyProtection="1"/>
    <xf numFmtId="3" fontId="5" fillId="3" borderId="11" xfId="0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right"/>
    </xf>
    <xf numFmtId="0" fontId="2" fillId="0" borderId="0" xfId="0" applyFont="1"/>
    <xf numFmtId="3" fontId="22" fillId="2" borderId="0" xfId="0" applyNumberFormat="1" applyFont="1" applyFill="1" applyBorder="1" applyProtection="1"/>
    <xf numFmtId="3" fontId="15" fillId="2" borderId="24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/>
    </xf>
    <xf numFmtId="3" fontId="2" fillId="2" borderId="3" xfId="0" applyNumberFormat="1" applyFont="1" applyFill="1" applyBorder="1" applyAlignment="1" applyProtection="1">
      <alignment horizontal="center"/>
    </xf>
    <xf numFmtId="3" fontId="2" fillId="4" borderId="3" xfId="0" applyNumberFormat="1" applyFont="1" applyFill="1" applyBorder="1" applyAlignment="1" applyProtection="1">
      <alignment horizontal="center"/>
    </xf>
    <xf numFmtId="3" fontId="2" fillId="2" borderId="3" xfId="0" applyNumberFormat="1" applyFont="1" applyFill="1" applyBorder="1" applyAlignment="1" applyProtection="1">
      <alignment horizontal="center" wrapText="1"/>
    </xf>
    <xf numFmtId="3" fontId="2" fillId="2" borderId="13" xfId="0" applyNumberFormat="1" applyFont="1" applyFill="1" applyBorder="1" applyAlignment="1" applyProtection="1">
      <alignment horizontal="center" wrapText="1"/>
    </xf>
    <xf numFmtId="3" fontId="2" fillId="2" borderId="2" xfId="0" applyNumberFormat="1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"/>
    </xf>
    <xf numFmtId="3" fontId="2" fillId="4" borderId="1" xfId="0" applyNumberFormat="1" applyFont="1" applyFill="1" applyBorder="1" applyAlignment="1" applyProtection="1">
      <alignment horizontal="center"/>
    </xf>
    <xf numFmtId="3" fontId="2" fillId="2" borderId="8" xfId="0" applyNumberFormat="1" applyFont="1" applyFill="1" applyBorder="1" applyAlignment="1" applyProtection="1">
      <alignment horizontal="center"/>
    </xf>
    <xf numFmtId="3" fontId="15" fillId="2" borderId="14" xfId="0" applyNumberFormat="1" applyFont="1" applyFill="1" applyBorder="1" applyAlignment="1" applyProtection="1">
      <alignment horizontal="center" vertical="center" wrapText="1"/>
    </xf>
    <xf numFmtId="3" fontId="2" fillId="2" borderId="28" xfId="0" applyNumberFormat="1" applyFont="1" applyFill="1" applyBorder="1" applyAlignment="1" applyProtection="1">
      <alignment horizontal="center"/>
    </xf>
    <xf numFmtId="0" fontId="5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9" xfId="0" applyFill="1" applyBorder="1"/>
    <xf numFmtId="0" fontId="13" fillId="2" borderId="12" xfId="0" applyFont="1" applyFill="1" applyBorder="1"/>
    <xf numFmtId="0" fontId="13" fillId="2" borderId="0" xfId="0" applyFont="1" applyFill="1"/>
    <xf numFmtId="0" fontId="13" fillId="0" borderId="0" xfId="0" applyFont="1"/>
    <xf numFmtId="0" fontId="16" fillId="2" borderId="16" xfId="0" applyFont="1" applyFill="1" applyBorder="1"/>
    <xf numFmtId="0" fontId="23" fillId="5" borderId="0" xfId="0" applyFont="1" applyFill="1" applyBorder="1"/>
    <xf numFmtId="0" fontId="23" fillId="5" borderId="3" xfId="0" applyFont="1" applyFill="1" applyBorder="1"/>
    <xf numFmtId="0" fontId="13" fillId="2" borderId="35" xfId="0" applyFont="1" applyFill="1" applyBorder="1"/>
    <xf numFmtId="0" fontId="23" fillId="5" borderId="1" xfId="0" applyFont="1" applyFill="1" applyBorder="1"/>
    <xf numFmtId="0" fontId="13" fillId="2" borderId="1" xfId="0" applyFont="1" applyFill="1" applyBorder="1"/>
    <xf numFmtId="0" fontId="13" fillId="2" borderId="31" xfId="0" applyFont="1" applyFill="1" applyBorder="1"/>
    <xf numFmtId="0" fontId="14" fillId="2" borderId="0" xfId="0" applyFont="1" applyFill="1"/>
    <xf numFmtId="0" fontId="14" fillId="2" borderId="0" xfId="0" applyFont="1" applyFill="1" applyBorder="1"/>
    <xf numFmtId="0" fontId="9" fillId="2" borderId="0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14" fillId="0" borderId="0" xfId="0" applyFont="1"/>
    <xf numFmtId="3" fontId="22" fillId="2" borderId="11" xfId="0" applyNumberFormat="1" applyFont="1" applyFill="1" applyBorder="1" applyProtection="1"/>
    <xf numFmtId="0" fontId="5" fillId="0" borderId="0" xfId="0" quotePrefix="1" applyFont="1"/>
    <xf numFmtId="0" fontId="16" fillId="2" borderId="0" xfId="0" applyFont="1" applyFill="1"/>
    <xf numFmtId="0" fontId="16" fillId="2" borderId="0" xfId="0" applyFont="1" applyFill="1" applyBorder="1"/>
    <xf numFmtId="0" fontId="0" fillId="2" borderId="0" xfId="0" applyFill="1" applyBorder="1"/>
    <xf numFmtId="0" fontId="24" fillId="5" borderId="24" xfId="0" applyFont="1" applyFill="1" applyBorder="1"/>
    <xf numFmtId="0" fontId="24" fillId="5" borderId="4" xfId="0" applyFont="1" applyFill="1" applyBorder="1"/>
    <xf numFmtId="0" fontId="24" fillId="5" borderId="2" xfId="0" applyFont="1" applyFill="1" applyBorder="1"/>
    <xf numFmtId="0" fontId="14" fillId="2" borderId="3" xfId="0" applyFont="1" applyFill="1" applyBorder="1"/>
    <xf numFmtId="0" fontId="14" fillId="2" borderId="1" xfId="0" applyFont="1" applyFill="1" applyBorder="1"/>
    <xf numFmtId="0" fontId="2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0" fontId="17" fillId="2" borderId="9" xfId="0" applyFont="1" applyFill="1" applyBorder="1"/>
    <xf numFmtId="0" fontId="17" fillId="2" borderId="7" xfId="0" applyFont="1" applyFill="1" applyBorder="1"/>
    <xf numFmtId="0" fontId="17" fillId="2" borderId="11" xfId="0" applyFont="1" applyFill="1" applyBorder="1"/>
    <xf numFmtId="0" fontId="5" fillId="2" borderId="0" xfId="0" applyFont="1" applyFill="1" applyBorder="1" applyAlignment="1" applyProtection="1">
      <alignment horizontal="left" wrapText="1"/>
    </xf>
    <xf numFmtId="49" fontId="6" fillId="2" borderId="0" xfId="0" applyNumberFormat="1" applyFont="1" applyFill="1" applyBorder="1" applyAlignment="1" applyProtection="1">
      <alignment horizontal="left"/>
    </xf>
    <xf numFmtId="0" fontId="18" fillId="0" borderId="0" xfId="0" applyFont="1"/>
    <xf numFmtId="0" fontId="25" fillId="2" borderId="0" xfId="0" applyFont="1" applyFill="1" applyBorder="1" applyAlignment="1"/>
    <xf numFmtId="0" fontId="18" fillId="2" borderId="0" xfId="0" applyFont="1" applyFill="1" applyBorder="1" applyAlignment="1"/>
    <xf numFmtId="3" fontId="18" fillId="2" borderId="0" xfId="0" applyNumberFormat="1" applyFont="1" applyFill="1" applyBorder="1" applyAlignment="1" applyProtection="1"/>
    <xf numFmtId="49" fontId="18" fillId="2" borderId="0" xfId="0" applyNumberFormat="1" applyFont="1" applyFill="1" applyBorder="1" applyAlignment="1"/>
    <xf numFmtId="3" fontId="18" fillId="2" borderId="0" xfId="0" applyNumberFormat="1" applyFont="1" applyFill="1" applyBorder="1" applyAlignment="1"/>
    <xf numFmtId="3" fontId="19" fillId="2" borderId="0" xfId="0" applyNumberFormat="1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/>
    <xf numFmtId="3" fontId="18" fillId="2" borderId="0" xfId="0" applyNumberFormat="1" applyFont="1" applyFill="1" applyBorder="1" applyAlignment="1" applyProtection="1">
      <alignment wrapText="1"/>
    </xf>
    <xf numFmtId="0" fontId="18" fillId="2" borderId="0" xfId="0" quotePrefix="1" applyFont="1" applyFill="1" applyBorder="1" applyAlignment="1"/>
    <xf numFmtId="3" fontId="18" fillId="2" borderId="0" xfId="0" applyNumberFormat="1" applyFont="1" applyFill="1" applyBorder="1" applyAlignment="1" applyProtection="1">
      <protection locked="0"/>
    </xf>
    <xf numFmtId="3" fontId="18" fillId="2" borderId="0" xfId="0" quotePrefix="1" applyNumberFormat="1" applyFont="1" applyFill="1" applyBorder="1" applyAlignment="1"/>
    <xf numFmtId="4" fontId="18" fillId="2" borderId="0" xfId="0" applyNumberFormat="1" applyFont="1" applyFill="1" applyBorder="1" applyAlignment="1"/>
    <xf numFmtId="49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 applyProtection="1">
      <alignment wrapText="1"/>
      <protection locked="0"/>
    </xf>
    <xf numFmtId="0" fontId="20" fillId="2" borderId="0" xfId="0" applyFont="1" applyFill="1" applyBorder="1" applyAlignment="1"/>
    <xf numFmtId="0" fontId="18" fillId="2" borderId="24" xfId="0" applyFont="1" applyFill="1" applyBorder="1"/>
    <xf numFmtId="0" fontId="18" fillId="2" borderId="3" xfId="0" applyFont="1" applyFill="1" applyBorder="1"/>
    <xf numFmtId="0" fontId="18" fillId="2" borderId="21" xfId="0" applyFont="1" applyFill="1" applyBorder="1"/>
    <xf numFmtId="0" fontId="18" fillId="2" borderId="7" xfId="0" applyFont="1" applyFill="1" applyBorder="1"/>
    <xf numFmtId="0" fontId="5" fillId="0" borderId="0" xfId="0" applyFont="1" applyFill="1" applyBorder="1" applyProtection="1">
      <protection locked="0"/>
    </xf>
    <xf numFmtId="0" fontId="25" fillId="2" borderId="12" xfId="0" applyFont="1" applyFill="1" applyBorder="1" applyAlignment="1"/>
    <xf numFmtId="0" fontId="25" fillId="2" borderId="9" xfId="0" applyFont="1" applyFill="1" applyBorder="1" applyAlignment="1"/>
    <xf numFmtId="3" fontId="18" fillId="2" borderId="12" xfId="0" applyNumberFormat="1" applyFont="1" applyFill="1" applyBorder="1" applyAlignment="1" applyProtection="1"/>
    <xf numFmtId="3" fontId="18" fillId="2" borderId="9" xfId="0" applyNumberFormat="1" applyFont="1" applyFill="1" applyBorder="1" applyAlignment="1"/>
    <xf numFmtId="0" fontId="19" fillId="2" borderId="12" xfId="0" applyFont="1" applyFill="1" applyBorder="1" applyAlignment="1"/>
    <xf numFmtId="0" fontId="18" fillId="2" borderId="12" xfId="0" applyFont="1" applyFill="1" applyBorder="1" applyAlignment="1"/>
    <xf numFmtId="3" fontId="18" fillId="2" borderId="9" xfId="0" applyNumberFormat="1" applyFont="1" applyFill="1" applyBorder="1" applyAlignment="1" applyProtection="1"/>
    <xf numFmtId="3" fontId="18" fillId="2" borderId="9" xfId="0" quotePrefix="1" applyNumberFormat="1" applyFont="1" applyFill="1" applyBorder="1" applyAlignment="1"/>
    <xf numFmtId="3" fontId="18" fillId="2" borderId="12" xfId="0" applyNumberFormat="1" applyFont="1" applyFill="1" applyBorder="1" applyAlignment="1"/>
    <xf numFmtId="0" fontId="18" fillId="2" borderId="12" xfId="0" applyFont="1" applyFill="1" applyBorder="1"/>
    <xf numFmtId="0" fontId="18" fillId="2" borderId="0" xfId="0" applyFont="1" applyFill="1" applyBorder="1"/>
    <xf numFmtId="0" fontId="18" fillId="2" borderId="9" xfId="0" applyFont="1" applyFill="1" applyBorder="1"/>
    <xf numFmtId="0" fontId="18" fillId="2" borderId="2" xfId="0" applyFont="1" applyFill="1" applyBorder="1"/>
    <xf numFmtId="0" fontId="18" fillId="2" borderId="1" xfId="0" applyFont="1" applyFill="1" applyBorder="1"/>
    <xf numFmtId="0" fontId="18" fillId="2" borderId="31" xfId="0" applyFont="1" applyFill="1" applyBorder="1"/>
    <xf numFmtId="0" fontId="13" fillId="2" borderId="10" xfId="0" applyFont="1" applyFill="1" applyBorder="1"/>
    <xf numFmtId="0" fontId="14" fillId="2" borderId="7" xfId="0" applyFont="1" applyFill="1" applyBorder="1"/>
    <xf numFmtId="0" fontId="18" fillId="2" borderId="11" xfId="0" applyFont="1" applyFill="1" applyBorder="1"/>
    <xf numFmtId="0" fontId="5" fillId="2" borderId="0" xfId="0" applyFont="1" applyFill="1" applyBorder="1" applyAlignment="1" applyProtection="1">
      <alignment horizontal="left" wrapText="1"/>
    </xf>
    <xf numFmtId="49" fontId="5" fillId="2" borderId="0" xfId="0" applyNumberFormat="1" applyFont="1" applyFill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4" fontId="5" fillId="4" borderId="10" xfId="0" applyNumberFormat="1" applyFont="1" applyFill="1" applyBorder="1" applyProtection="1"/>
    <xf numFmtId="3" fontId="2" fillId="2" borderId="1" xfId="0" applyNumberFormat="1" applyFont="1" applyFill="1" applyBorder="1" applyAlignment="1" applyProtection="1">
      <alignment horizontal="center" vertical="center"/>
    </xf>
    <xf numFmtId="3" fontId="2" fillId="2" borderId="19" xfId="0" applyNumberFormat="1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/>
    </xf>
    <xf numFmtId="0" fontId="5" fillId="3" borderId="8" xfId="0" applyNumberFormat="1" applyFont="1" applyFill="1" applyBorder="1" applyAlignment="1" applyProtection="1">
      <protection locked="0"/>
    </xf>
    <xf numFmtId="3" fontId="5" fillId="3" borderId="11" xfId="0" applyNumberFormat="1" applyFont="1" applyFill="1" applyBorder="1" applyProtection="1">
      <protection locked="0"/>
    </xf>
    <xf numFmtId="3" fontId="5" fillId="3" borderId="7" xfId="0" applyNumberFormat="1" applyFont="1" applyFill="1" applyBorder="1" applyProtection="1">
      <protection locked="0"/>
    </xf>
    <xf numFmtId="0" fontId="5" fillId="3" borderId="1" xfId="0" applyNumberFormat="1" applyFont="1" applyFill="1" applyBorder="1" applyAlignment="1" applyProtection="1">
      <protection locked="0"/>
    </xf>
    <xf numFmtId="3" fontId="5" fillId="3" borderId="27" xfId="0" applyNumberFormat="1" applyFont="1" applyFill="1" applyBorder="1" applyProtection="1">
      <protection locked="0"/>
    </xf>
    <xf numFmtId="0" fontId="5" fillId="3" borderId="1" xfId="0" applyNumberFormat="1" applyFont="1" applyFill="1" applyBorder="1" applyAlignment="1" applyProtection="1">
      <alignment wrapText="1" shrinkToFit="1"/>
      <protection locked="0"/>
    </xf>
    <xf numFmtId="0" fontId="5" fillId="3" borderId="1" xfId="0" applyNumberFormat="1" applyFont="1" applyFill="1" applyBorder="1" applyAlignment="1" applyProtection="1">
      <alignment wrapText="1"/>
      <protection locked="0"/>
    </xf>
    <xf numFmtId="0" fontId="5" fillId="3" borderId="8" xfId="0" applyNumberFormat="1" applyFont="1" applyFill="1" applyBorder="1" applyAlignment="1" applyProtection="1">
      <alignment wrapText="1"/>
      <protection locked="0"/>
    </xf>
    <xf numFmtId="0" fontId="5" fillId="3" borderId="19" xfId="0" applyNumberFormat="1" applyFont="1" applyFill="1" applyBorder="1" applyAlignment="1" applyProtection="1">
      <alignment wrapText="1" shrinkToFit="1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13" fillId="2" borderId="16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36" xfId="0" applyFont="1" applyFill="1" applyBorder="1" applyAlignment="1" applyProtection="1">
      <alignment horizontal="left"/>
      <protection locked="0"/>
    </xf>
    <xf numFmtId="0" fontId="2" fillId="3" borderId="37" xfId="0" applyFont="1" applyFill="1" applyBorder="1" applyAlignment="1" applyProtection="1">
      <alignment horizontal="left"/>
      <protection locked="0"/>
    </xf>
    <xf numFmtId="49" fontId="14" fillId="2" borderId="24" xfId="0" applyNumberFormat="1" applyFont="1" applyFill="1" applyBorder="1" applyAlignment="1">
      <alignment horizontal="left" vertical="top"/>
    </xf>
    <xf numFmtId="49" fontId="14" fillId="2" borderId="2" xfId="0" applyNumberFormat="1" applyFont="1" applyFill="1" applyBorder="1" applyAlignment="1">
      <alignment horizontal="left" vertical="top"/>
    </xf>
    <xf numFmtId="0" fontId="2" fillId="3" borderId="39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40" xfId="0" applyFont="1" applyFill="1" applyBorder="1" applyAlignment="1" applyProtection="1">
      <alignment horizontal="left"/>
      <protection locked="0"/>
    </xf>
    <xf numFmtId="0" fontId="2" fillId="3" borderId="41" xfId="0" applyFont="1" applyFill="1" applyBorder="1" applyAlignment="1" applyProtection="1">
      <alignment horizontal="left"/>
      <protection locked="0"/>
    </xf>
    <xf numFmtId="0" fontId="25" fillId="5" borderId="15" xfId="0" applyFont="1" applyFill="1" applyBorder="1" applyAlignment="1">
      <alignment horizontal="center"/>
    </xf>
    <xf numFmtId="0" fontId="25" fillId="5" borderId="16" xfId="0" applyFont="1" applyFill="1" applyBorder="1" applyAlignment="1">
      <alignment horizontal="center"/>
    </xf>
    <xf numFmtId="0" fontId="25" fillId="5" borderId="17" xfId="0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>
      <alignment horizontal="left" wrapText="1"/>
    </xf>
    <xf numFmtId="0" fontId="21" fillId="5" borderId="15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3" fontId="5" fillId="2" borderId="2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5" fillId="2" borderId="19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21" fillId="5" borderId="15" xfId="0" applyFont="1" applyFill="1" applyBorder="1" applyAlignment="1" applyProtection="1">
      <alignment horizontal="center"/>
    </xf>
    <xf numFmtId="0" fontId="21" fillId="5" borderId="16" xfId="0" applyFont="1" applyFill="1" applyBorder="1" applyAlignment="1" applyProtection="1">
      <alignment horizontal="center"/>
    </xf>
    <xf numFmtId="0" fontId="21" fillId="5" borderId="17" xfId="0" applyFont="1" applyFill="1" applyBorder="1" applyAlignment="1" applyProtection="1">
      <alignment horizontal="center"/>
    </xf>
    <xf numFmtId="3" fontId="5" fillId="2" borderId="22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3" fontId="5" fillId="2" borderId="19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wrapText="1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14" xfId="0" applyFont="1" applyFill="1" applyBorder="1" applyAlignment="1" applyProtection="1">
      <alignment horizontal="left" wrapText="1"/>
    </xf>
    <xf numFmtId="0" fontId="6" fillId="2" borderId="3" xfId="0" applyFont="1" applyFill="1" applyBorder="1" applyAlignment="1" applyProtection="1">
      <alignment horizontal="left" wrapText="1"/>
    </xf>
    <xf numFmtId="0" fontId="5" fillId="3" borderId="19" xfId="0" applyFont="1" applyFill="1" applyBorder="1" applyAlignment="1" applyProtection="1">
      <alignment horizontal="left" wrapText="1"/>
      <protection locked="0"/>
    </xf>
    <xf numFmtId="0" fontId="5" fillId="3" borderId="0" xfId="0" applyFont="1" applyFill="1" applyBorder="1" applyAlignment="1" applyProtection="1">
      <alignment horizontal="left" wrapText="1"/>
      <protection locked="0"/>
    </xf>
    <xf numFmtId="0" fontId="5" fillId="3" borderId="9" xfId="0" applyFont="1" applyFill="1" applyBorder="1" applyAlignment="1" applyProtection="1">
      <alignment horizontal="left" wrapText="1"/>
      <protection locked="0"/>
    </xf>
    <xf numFmtId="0" fontId="5" fillId="3" borderId="8" xfId="0" applyFont="1" applyFill="1" applyBorder="1" applyAlignment="1" applyProtection="1">
      <alignment horizontal="left" wrapText="1"/>
      <protection locked="0"/>
    </xf>
    <xf numFmtId="3" fontId="2" fillId="2" borderId="42" xfId="0" applyNumberFormat="1" applyFont="1" applyFill="1" applyBorder="1" applyAlignment="1" applyProtection="1">
      <alignment horizontal="center"/>
    </xf>
    <xf numFmtId="3" fontId="2" fillId="2" borderId="34" xfId="0" applyNumberFormat="1" applyFont="1" applyFill="1" applyBorder="1" applyAlignment="1" applyProtection="1">
      <alignment horizontal="center"/>
    </xf>
    <xf numFmtId="3" fontId="2" fillId="2" borderId="43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wrapText="1"/>
    </xf>
    <xf numFmtId="49" fontId="5" fillId="2" borderId="0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 applyProtection="1">
      <alignment horizontal="left" vertical="top" wrapText="1"/>
    </xf>
    <xf numFmtId="49" fontId="5" fillId="2" borderId="7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3" fontId="5" fillId="2" borderId="42" xfId="0" applyNumberFormat="1" applyFont="1" applyFill="1" applyBorder="1" applyAlignment="1" applyProtection="1">
      <alignment horizontal="center"/>
    </xf>
    <xf numFmtId="3" fontId="5" fillId="2" borderId="34" xfId="0" applyNumberFormat="1" applyFont="1" applyFill="1" applyBorder="1" applyAlignment="1" applyProtection="1">
      <alignment horizontal="center"/>
    </xf>
    <xf numFmtId="3" fontId="5" fillId="2" borderId="43" xfId="0" applyNumberFormat="1" applyFont="1" applyFill="1" applyBorder="1" applyAlignment="1" applyProtection="1">
      <alignment horizontal="center"/>
    </xf>
    <xf numFmtId="0" fontId="21" fillId="5" borderId="12" xfId="0" applyFont="1" applyFill="1" applyBorder="1" applyAlignment="1" applyProtection="1">
      <alignment horizontal="center"/>
    </xf>
    <xf numFmtId="0" fontId="21" fillId="5" borderId="0" xfId="0" applyFont="1" applyFill="1" applyBorder="1" applyAlignment="1" applyProtection="1">
      <alignment horizontal="center"/>
    </xf>
    <xf numFmtId="0" fontId="21" fillId="5" borderId="9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/>
  </sheetViews>
  <sheetFormatPr defaultRowHeight="13.2" x14ac:dyDescent="0.25"/>
  <cols>
    <col min="1" max="1" width="83" customWidth="1"/>
  </cols>
  <sheetData>
    <row r="1" spans="1:1" ht="17.399999999999999" x14ac:dyDescent="0.3">
      <c r="A1" s="1" t="s">
        <v>0</v>
      </c>
    </row>
    <row r="3" spans="1:1" x14ac:dyDescent="0.25">
      <c r="A3" s="250" t="s">
        <v>185</v>
      </c>
    </row>
    <row r="4" spans="1:1" x14ac:dyDescent="0.25">
      <c r="A4" s="250" t="s">
        <v>186</v>
      </c>
    </row>
    <row r="5" spans="1:1" x14ac:dyDescent="0.25">
      <c r="A5" t="s">
        <v>168</v>
      </c>
    </row>
    <row r="6" spans="1:1" x14ac:dyDescent="0.25">
      <c r="A6" t="s">
        <v>1</v>
      </c>
    </row>
    <row r="7" spans="1:1" x14ac:dyDescent="0.25">
      <c r="A7" t="s">
        <v>2</v>
      </c>
    </row>
    <row r="9" spans="1:1" x14ac:dyDescent="0.25">
      <c r="A9" s="2" t="s">
        <v>182</v>
      </c>
    </row>
    <row r="10" spans="1:1" x14ac:dyDescent="0.25">
      <c r="A10" s="2" t="s">
        <v>183</v>
      </c>
    </row>
    <row r="11" spans="1:1" x14ac:dyDescent="0.25">
      <c r="A11" s="2" t="s">
        <v>184</v>
      </c>
    </row>
    <row r="13" spans="1:1" x14ac:dyDescent="0.25">
      <c r="A13" t="s">
        <v>3</v>
      </c>
    </row>
    <row r="14" spans="1:1" x14ac:dyDescent="0.25">
      <c r="A14" t="s">
        <v>4</v>
      </c>
    </row>
    <row r="15" spans="1:1" x14ac:dyDescent="0.25">
      <c r="A15" t="s">
        <v>5</v>
      </c>
    </row>
    <row r="17" spans="1:1" x14ac:dyDescent="0.25">
      <c r="A17" t="s">
        <v>6</v>
      </c>
    </row>
    <row r="18" spans="1:1" x14ac:dyDescent="0.25">
      <c r="A18" s="250" t="s">
        <v>196</v>
      </c>
    </row>
    <row r="19" spans="1:1" x14ac:dyDescent="0.25">
      <c r="A19" s="250" t="s">
        <v>269</v>
      </c>
    </row>
    <row r="21" spans="1:1" x14ac:dyDescent="0.25">
      <c r="A21" s="250" t="s">
        <v>300</v>
      </c>
    </row>
    <row r="22" spans="1:1" x14ac:dyDescent="0.25">
      <c r="A22" s="250" t="s">
        <v>301</v>
      </c>
    </row>
    <row r="23" spans="1:1" x14ac:dyDescent="0.25">
      <c r="A23" t="s">
        <v>302</v>
      </c>
    </row>
    <row r="24" spans="1:1" x14ac:dyDescent="0.25">
      <c r="A24" s="250" t="s">
        <v>299</v>
      </c>
    </row>
  </sheetData>
  <sheetProtection password="CBEB" sheet="1" objects="1" scenarios="1"/>
  <phoneticPr fontId="3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zoomScaleNormal="100" workbookViewId="0">
      <selection activeCell="I8" sqref="I8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3.5546875" style="6" customWidth="1"/>
    <col min="8" max="8" width="1.6640625" style="4" customWidth="1"/>
    <col min="9" max="9" width="13.5546875" style="6" customWidth="1"/>
    <col min="10" max="10" width="1.6640625" style="6" customWidth="1"/>
    <col min="11" max="11" width="13.5546875" style="6" customWidth="1"/>
    <col min="12" max="12" width="1.6640625" style="6" customWidth="1"/>
    <col min="13" max="13" width="13.5546875" style="6" customWidth="1"/>
    <col min="14" max="14" width="1.6640625" style="6" customWidth="1"/>
    <col min="15" max="15" width="13.5546875" style="6" customWidth="1"/>
    <col min="16" max="16384" width="9.109375" style="4"/>
  </cols>
  <sheetData>
    <row r="1" spans="1:15" s="5" customFormat="1" ht="15" customHeight="1" x14ac:dyDescent="0.25">
      <c r="A1" s="405" t="s">
        <v>156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7"/>
    </row>
    <row r="2" spans="1:15" ht="15.75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15" ht="15.75" customHeight="1" thickBot="1" x14ac:dyDescent="0.3">
      <c r="A3" s="51"/>
      <c r="B3" s="132"/>
      <c r="C3" s="133"/>
      <c r="D3" s="133"/>
      <c r="E3" s="108"/>
      <c r="F3" s="133"/>
      <c r="G3" s="110"/>
      <c r="H3" s="133"/>
      <c r="I3" s="110"/>
      <c r="J3" s="110"/>
      <c r="K3" s="110"/>
      <c r="L3" s="110"/>
      <c r="M3" s="110"/>
      <c r="N3" s="110"/>
      <c r="O3" s="112"/>
    </row>
    <row r="4" spans="1:15" ht="14.25" customHeight="1" x14ac:dyDescent="0.3">
      <c r="A4" s="134"/>
      <c r="B4" s="132"/>
      <c r="C4" s="133"/>
      <c r="D4" s="133"/>
      <c r="E4" s="108"/>
      <c r="F4" s="133"/>
      <c r="G4" s="444" t="s">
        <v>80</v>
      </c>
      <c r="H4" s="445"/>
      <c r="I4" s="445"/>
      <c r="J4" s="445"/>
      <c r="K4" s="445"/>
      <c r="L4" s="445"/>
      <c r="M4" s="445"/>
      <c r="N4" s="445"/>
      <c r="O4" s="446"/>
    </row>
    <row r="5" spans="1:15" ht="45" customHeight="1" x14ac:dyDescent="0.25">
      <c r="A5" s="135"/>
      <c r="B5" s="132"/>
      <c r="C5" s="150"/>
      <c r="D5" s="133"/>
      <c r="E5" s="108"/>
      <c r="F5" s="133"/>
      <c r="G5" s="263" t="s">
        <v>59</v>
      </c>
      <c r="H5" s="253"/>
      <c r="I5" s="254" t="s">
        <v>7</v>
      </c>
      <c r="J5" s="255"/>
      <c r="K5" s="256" t="str">
        <f>'P_1_Info_&amp;_Instructions'!H15&amp;""</f>
        <v/>
      </c>
      <c r="L5" s="255"/>
      <c r="M5" s="256" t="str">
        <f>'P_1_Info_&amp;_Instructions'!H16&amp;""</f>
        <v/>
      </c>
      <c r="N5" s="255"/>
      <c r="O5" s="257" t="str">
        <f>'P_1_Info_&amp;_Instructions'!H17&amp;""</f>
        <v/>
      </c>
    </row>
    <row r="6" spans="1:15" ht="14.25" customHeight="1" x14ac:dyDescent="0.25">
      <c r="A6" s="135"/>
      <c r="B6" s="132"/>
      <c r="C6" s="133"/>
      <c r="D6" s="133"/>
      <c r="E6" s="108"/>
      <c r="F6" s="133"/>
      <c r="G6" s="264"/>
      <c r="H6" s="259"/>
      <c r="I6" s="260" t="s">
        <v>8</v>
      </c>
      <c r="J6" s="261"/>
      <c r="K6" s="260" t="s">
        <v>8</v>
      </c>
      <c r="L6" s="261"/>
      <c r="M6" s="260" t="s">
        <v>8</v>
      </c>
      <c r="N6" s="261"/>
      <c r="O6" s="262" t="s">
        <v>8</v>
      </c>
    </row>
    <row r="7" spans="1:15" ht="14.25" customHeight="1" x14ac:dyDescent="0.25">
      <c r="A7" s="135"/>
      <c r="B7" s="132"/>
      <c r="C7" s="133"/>
      <c r="D7" s="133"/>
      <c r="E7" s="108"/>
      <c r="F7" s="133"/>
      <c r="G7" s="61"/>
      <c r="H7" s="58"/>
      <c r="I7" s="60"/>
      <c r="J7" s="59"/>
      <c r="K7" s="60"/>
      <c r="L7" s="59"/>
      <c r="M7" s="60"/>
      <c r="N7" s="59"/>
      <c r="O7" s="62"/>
    </row>
    <row r="8" spans="1:15" ht="28.5" customHeight="1" x14ac:dyDescent="0.25">
      <c r="A8" s="136"/>
      <c r="B8" s="302" t="s">
        <v>157</v>
      </c>
      <c r="C8" s="301"/>
      <c r="D8" s="301" t="s">
        <v>158</v>
      </c>
      <c r="E8" s="108"/>
      <c r="F8" s="133" t="s">
        <v>9</v>
      </c>
      <c r="G8" s="244">
        <f>ROUND(SUM(I8,K8,M8,O8),0)</f>
        <v>0</v>
      </c>
      <c r="H8" s="109" t="s">
        <v>9</v>
      </c>
      <c r="I8" s="11"/>
      <c r="J8" s="111" t="s">
        <v>9</v>
      </c>
      <c r="K8" s="11"/>
      <c r="L8" s="111" t="s">
        <v>9</v>
      </c>
      <c r="M8" s="11"/>
      <c r="N8" s="111" t="s">
        <v>9</v>
      </c>
      <c r="O8" s="43"/>
    </row>
    <row r="9" spans="1:15" ht="28.5" customHeight="1" x14ac:dyDescent="0.25">
      <c r="A9" s="136"/>
      <c r="B9" s="302" t="s">
        <v>159</v>
      </c>
      <c r="C9" s="301"/>
      <c r="D9" s="301" t="s">
        <v>162</v>
      </c>
      <c r="E9" s="108"/>
      <c r="F9" s="133"/>
      <c r="G9" s="244">
        <f>ROUND(SUM(I9,K9,M9,O9),0)</f>
        <v>0</v>
      </c>
      <c r="H9" s="109"/>
      <c r="I9" s="97">
        <f>P_4_Receipts!I34</f>
        <v>0</v>
      </c>
      <c r="J9" s="111"/>
      <c r="K9" s="97">
        <f>P_4_Receipts!K34</f>
        <v>0</v>
      </c>
      <c r="L9" s="111"/>
      <c r="M9" s="97">
        <f>P_4_Receipts!M34</f>
        <v>0</v>
      </c>
      <c r="N9" s="111"/>
      <c r="O9" s="99">
        <f>P_4_Receipts!O34</f>
        <v>0</v>
      </c>
    </row>
    <row r="10" spans="1:15" ht="28.5" customHeight="1" x14ac:dyDescent="0.25">
      <c r="A10" s="136"/>
      <c r="B10" s="302" t="s">
        <v>160</v>
      </c>
      <c r="C10" s="301"/>
      <c r="D10" s="301" t="s">
        <v>163</v>
      </c>
      <c r="E10" s="108"/>
      <c r="F10" s="133"/>
      <c r="G10" s="244">
        <f>ROUND(SUM(I10,K10,M10,O10),0)</f>
        <v>0</v>
      </c>
      <c r="H10" s="109"/>
      <c r="I10" s="97">
        <f>P_6_Disbursements!I23</f>
        <v>0</v>
      </c>
      <c r="J10" s="111"/>
      <c r="K10" s="97">
        <f>P_6_Disbursements!K23</f>
        <v>0</v>
      </c>
      <c r="L10" s="111"/>
      <c r="M10" s="97">
        <f>P_6_Disbursements!M23</f>
        <v>0</v>
      </c>
      <c r="N10" s="111"/>
      <c r="O10" s="99">
        <f>P_6_Disbursements!O23</f>
        <v>0</v>
      </c>
    </row>
    <row r="11" spans="1:15" ht="28.5" customHeight="1" thickBot="1" x14ac:dyDescent="0.3">
      <c r="A11" s="136"/>
      <c r="B11" s="302" t="s">
        <v>161</v>
      </c>
      <c r="C11" s="301"/>
      <c r="D11" s="301" t="s">
        <v>164</v>
      </c>
      <c r="E11" s="108"/>
      <c r="F11" s="245" t="s">
        <v>9</v>
      </c>
      <c r="G11" s="246">
        <f>ROUND(+G8+G9-G10,0)</f>
        <v>0</v>
      </c>
      <c r="H11" s="190" t="s">
        <v>9</v>
      </c>
      <c r="I11" s="97">
        <f>ROUND(+I8+I9-I10,0)</f>
        <v>0</v>
      </c>
      <c r="J11" s="191" t="s">
        <v>9</v>
      </c>
      <c r="K11" s="247">
        <f>ROUND(+K8+K9-K10,0)</f>
        <v>0</v>
      </c>
      <c r="L11" s="191" t="s">
        <v>9</v>
      </c>
      <c r="M11" s="247">
        <f>ROUND(+M8+M9-M10,0)</f>
        <v>0</v>
      </c>
      <c r="N11" s="191" t="s">
        <v>9</v>
      </c>
      <c r="O11" s="248">
        <f>ROUND(+O8+O9-O10,0)</f>
        <v>0</v>
      </c>
    </row>
    <row r="12" spans="1:15" ht="14.25" customHeight="1" x14ac:dyDescent="0.25">
      <c r="A12" s="135"/>
      <c r="B12" s="249"/>
      <c r="C12" s="133"/>
      <c r="D12" s="133"/>
      <c r="E12" s="108"/>
      <c r="F12" s="133"/>
      <c r="G12" s="110"/>
      <c r="H12" s="179"/>
      <c r="I12" s="110"/>
      <c r="J12" s="121"/>
      <c r="K12" s="110"/>
      <c r="L12" s="121"/>
      <c r="M12" s="110"/>
      <c r="N12" s="121"/>
      <c r="O12" s="112"/>
    </row>
    <row r="13" spans="1:15" ht="14.25" customHeight="1" x14ac:dyDescent="0.25">
      <c r="A13" s="447" t="s">
        <v>165</v>
      </c>
      <c r="B13" s="448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4.25" customHeight="1" x14ac:dyDescent="0.3">
      <c r="A14" s="450" t="s">
        <v>166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2"/>
    </row>
    <row r="15" spans="1:15" ht="14.25" customHeight="1" x14ac:dyDescent="0.3">
      <c r="A15" s="450" t="s">
        <v>167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2"/>
    </row>
    <row r="16" spans="1:15" ht="14.25" customHeight="1" x14ac:dyDescent="0.25">
      <c r="A16" s="438"/>
      <c r="B16" s="439"/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40"/>
    </row>
    <row r="17" spans="1:15" ht="14.25" customHeight="1" x14ac:dyDescent="0.25">
      <c r="A17" s="438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40"/>
    </row>
    <row r="18" spans="1:15" ht="14.25" customHeight="1" x14ac:dyDescent="0.25">
      <c r="A18" s="438"/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40"/>
    </row>
    <row r="19" spans="1:15" ht="14.25" customHeight="1" x14ac:dyDescent="0.25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40"/>
    </row>
    <row r="20" spans="1:15" ht="14.25" customHeight="1" x14ac:dyDescent="0.25">
      <c r="A20" s="438"/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40"/>
    </row>
    <row r="21" spans="1:15" ht="14.25" customHeight="1" x14ac:dyDescent="0.25">
      <c r="A21" s="438"/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40"/>
    </row>
    <row r="22" spans="1:15" ht="14.25" customHeight="1" x14ac:dyDescent="0.25">
      <c r="A22" s="435"/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7"/>
    </row>
    <row r="23" spans="1:15" ht="14.25" customHeight="1" x14ac:dyDescent="0.25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7"/>
    </row>
    <row r="24" spans="1:15" s="5" customFormat="1" ht="14.25" customHeight="1" x14ac:dyDescent="0.25">
      <c r="A24" s="435"/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7"/>
    </row>
    <row r="25" spans="1:15" s="5" customFormat="1" ht="14.25" customHeight="1" x14ac:dyDescent="0.25">
      <c r="A25" s="435"/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7"/>
    </row>
    <row r="26" spans="1:15" s="5" customFormat="1" ht="14.25" customHeight="1" x14ac:dyDescent="0.25">
      <c r="A26" s="435"/>
      <c r="B26" s="436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7"/>
    </row>
    <row r="27" spans="1:15" s="5" customFormat="1" ht="14.25" customHeight="1" x14ac:dyDescent="0.25">
      <c r="A27" s="435"/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7"/>
    </row>
    <row r="28" spans="1:15" s="5" customFormat="1" ht="14.25" customHeight="1" x14ac:dyDescent="0.25">
      <c r="A28" s="435"/>
      <c r="B28" s="436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6"/>
      <c r="O28" s="437"/>
    </row>
    <row r="29" spans="1:15" s="5" customFormat="1" ht="14.25" customHeight="1" x14ac:dyDescent="0.25">
      <c r="A29" s="435"/>
      <c r="B29" s="436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7"/>
    </row>
    <row r="30" spans="1:15" s="5" customFormat="1" ht="14.25" customHeight="1" x14ac:dyDescent="0.25">
      <c r="A30" s="435"/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7"/>
    </row>
    <row r="31" spans="1:15" s="5" customFormat="1" ht="14.25" customHeight="1" x14ac:dyDescent="0.25">
      <c r="A31" s="435"/>
      <c r="B31" s="436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7"/>
    </row>
    <row r="32" spans="1:15" s="5" customFormat="1" ht="14.25" customHeight="1" x14ac:dyDescent="0.25">
      <c r="A32" s="435"/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7"/>
    </row>
    <row r="33" spans="1:16" s="5" customFormat="1" ht="14.25" customHeight="1" x14ac:dyDescent="0.25">
      <c r="A33" s="435"/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7"/>
    </row>
    <row r="34" spans="1:16" s="5" customFormat="1" ht="14.25" customHeight="1" x14ac:dyDescent="0.25">
      <c r="A34" s="435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7"/>
    </row>
    <row r="35" spans="1:16" ht="14.25" customHeight="1" x14ac:dyDescent="0.25">
      <c r="A35" s="435"/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7"/>
    </row>
    <row r="36" spans="1:16" ht="14.25" customHeight="1" x14ac:dyDescent="0.25">
      <c r="A36" s="435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7"/>
    </row>
    <row r="37" spans="1:16" ht="14.25" customHeight="1" x14ac:dyDescent="0.25">
      <c r="A37" s="435"/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7"/>
    </row>
    <row r="38" spans="1:16" ht="14.25" customHeight="1" x14ac:dyDescent="0.25">
      <c r="A38" s="435"/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7"/>
    </row>
    <row r="39" spans="1:16" s="5" customFormat="1" ht="14.25" customHeight="1" x14ac:dyDescent="0.25">
      <c r="A39" s="435"/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7"/>
    </row>
    <row r="40" spans="1:16" s="5" customFormat="1" ht="14.25" customHeight="1" x14ac:dyDescent="0.25">
      <c r="A40" s="435"/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  <c r="O40" s="437"/>
    </row>
    <row r="41" spans="1:16" s="5" customFormat="1" ht="14.25" customHeight="1" x14ac:dyDescent="0.25">
      <c r="A41" s="435"/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7"/>
    </row>
    <row r="42" spans="1:16" s="38" customFormat="1" ht="14.25" customHeight="1" x14ac:dyDescent="0.25">
      <c r="A42" s="435"/>
      <c r="B42" s="436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6"/>
      <c r="O42" s="437"/>
    </row>
    <row r="43" spans="1:16" s="38" customFormat="1" ht="14.25" customHeight="1" x14ac:dyDescent="0.25">
      <c r="A43" s="435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7"/>
    </row>
    <row r="44" spans="1:16" s="5" customFormat="1" ht="14.25" customHeight="1" x14ac:dyDescent="0.25">
      <c r="A44" s="435"/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  <c r="O44" s="437"/>
    </row>
    <row r="45" spans="1:16" s="5" customFormat="1" ht="14.25" customHeight="1" x14ac:dyDescent="0.25">
      <c r="A45" s="435"/>
      <c r="B45" s="436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37"/>
    </row>
    <row r="46" spans="1:16" s="5" customFormat="1" ht="14.25" customHeight="1" x14ac:dyDescent="0.25">
      <c r="A46" s="435"/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7"/>
    </row>
    <row r="47" spans="1:16" s="5" customFormat="1" ht="14.25" customHeight="1" x14ac:dyDescent="0.25">
      <c r="A47" s="435"/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7"/>
      <c r="P47" s="4"/>
    </row>
    <row r="48" spans="1:16" s="5" customFormat="1" ht="14.25" customHeight="1" x14ac:dyDescent="0.25">
      <c r="A48" s="43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7"/>
    </row>
    <row r="49" spans="1:15" ht="14.25" customHeight="1" x14ac:dyDescent="0.25">
      <c r="A49" s="43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7"/>
    </row>
    <row r="50" spans="1:15" ht="14.25" customHeight="1" x14ac:dyDescent="0.25">
      <c r="A50" s="435"/>
      <c r="B50" s="436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7"/>
    </row>
    <row r="51" spans="1:15" ht="14.25" customHeight="1" x14ac:dyDescent="0.25">
      <c r="A51" s="435"/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7"/>
    </row>
    <row r="52" spans="1:15" ht="14.25" customHeight="1" x14ac:dyDescent="0.25">
      <c r="A52" s="435"/>
      <c r="B52" s="436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  <c r="O52" s="437"/>
    </row>
    <row r="53" spans="1:15" ht="14.25" customHeight="1" x14ac:dyDescent="0.25">
      <c r="A53" s="435"/>
      <c r="B53" s="436"/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6"/>
      <c r="O53" s="437"/>
    </row>
    <row r="54" spans="1:15" ht="14.25" customHeight="1" thickBot="1" x14ac:dyDescent="0.3">
      <c r="A54" s="441"/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3"/>
    </row>
    <row r="55" spans="1:15" ht="14.25" customHeight="1" x14ac:dyDescent="0.25">
      <c r="B55" s="14"/>
    </row>
    <row r="56" spans="1:15" ht="14.25" customHeight="1" x14ac:dyDescent="0.25">
      <c r="B56" s="14"/>
    </row>
    <row r="57" spans="1:15" ht="14.25" customHeight="1" x14ac:dyDescent="0.25">
      <c r="B57" s="14"/>
    </row>
    <row r="58" spans="1:15" ht="14.25" customHeight="1" x14ac:dyDescent="0.25">
      <c r="B58" s="14"/>
    </row>
    <row r="59" spans="1:15" ht="14.25" customHeight="1" x14ac:dyDescent="0.25">
      <c r="B59" s="14"/>
    </row>
    <row r="60" spans="1:15" ht="14.25" customHeight="1" x14ac:dyDescent="0.25">
      <c r="B60" s="14"/>
    </row>
    <row r="61" spans="1:15" ht="14.25" customHeight="1" x14ac:dyDescent="0.25">
      <c r="B61" s="14"/>
    </row>
    <row r="62" spans="1:15" ht="14.25" customHeight="1" x14ac:dyDescent="0.25">
      <c r="B62" s="14"/>
    </row>
    <row r="63" spans="1:15" ht="31.5" customHeight="1" x14ac:dyDescent="0.25">
      <c r="B63" s="14"/>
    </row>
    <row r="64" spans="1:15" ht="31.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>
      <c r="B78" s="14"/>
    </row>
    <row r="79" spans="2:2" ht="31.5" customHeight="1" x14ac:dyDescent="0.25">
      <c r="B79" s="14"/>
    </row>
    <row r="80" spans="2:2" ht="31.5" customHeight="1" x14ac:dyDescent="0.25">
      <c r="B80" s="14"/>
    </row>
    <row r="81" ht="31.5" customHeight="1" x14ac:dyDescent="0.25"/>
    <row r="82" ht="31.5" customHeight="1" x14ac:dyDescent="0.25"/>
    <row r="83" ht="31.5" customHeight="1" x14ac:dyDescent="0.25"/>
    <row r="84" ht="31.5" customHeight="1" x14ac:dyDescent="0.25"/>
    <row r="85" ht="31.5" customHeight="1" x14ac:dyDescent="0.25"/>
    <row r="86" ht="31.5" customHeight="1" x14ac:dyDescent="0.25"/>
    <row r="87" ht="31.5" customHeight="1" x14ac:dyDescent="0.25"/>
    <row r="88" ht="31.5" customHeight="1" x14ac:dyDescent="0.25"/>
  </sheetData>
  <sheetProtection password="CBEB" sheet="1"/>
  <mergeCells count="44">
    <mergeCell ref="A1:O1"/>
    <mergeCell ref="G4:O4"/>
    <mergeCell ref="A42:O42"/>
    <mergeCell ref="A41:O41"/>
    <mergeCell ref="A40:O40"/>
    <mergeCell ref="A24:O24"/>
    <mergeCell ref="A16:O16"/>
    <mergeCell ref="A17:O17"/>
    <mergeCell ref="A25:O25"/>
    <mergeCell ref="A13:O13"/>
    <mergeCell ref="A14:O14"/>
    <mergeCell ref="A15:O15"/>
    <mergeCell ref="A20:O20"/>
    <mergeCell ref="A18:O18"/>
    <mergeCell ref="A26:O26"/>
    <mergeCell ref="A27:O27"/>
    <mergeCell ref="A28:O28"/>
    <mergeCell ref="A29:O29"/>
    <mergeCell ref="A45:O45"/>
    <mergeCell ref="A44:O44"/>
    <mergeCell ref="A43:O43"/>
    <mergeCell ref="A51:O51"/>
    <mergeCell ref="A50:O50"/>
    <mergeCell ref="A49:O49"/>
    <mergeCell ref="A48:O48"/>
    <mergeCell ref="A54:O54"/>
    <mergeCell ref="A53:O53"/>
    <mergeCell ref="A52:O52"/>
    <mergeCell ref="A47:O47"/>
    <mergeCell ref="A46:O46"/>
    <mergeCell ref="A19:O19"/>
    <mergeCell ref="A22:O22"/>
    <mergeCell ref="A23:O23"/>
    <mergeCell ref="A21:O21"/>
    <mergeCell ref="A30:O30"/>
    <mergeCell ref="A38:O38"/>
    <mergeCell ref="A39:O39"/>
    <mergeCell ref="A31:O31"/>
    <mergeCell ref="A32:O32"/>
    <mergeCell ref="A33:O33"/>
    <mergeCell ref="A34:O34"/>
    <mergeCell ref="A35:O35"/>
    <mergeCell ref="A36:O36"/>
    <mergeCell ref="A37:O37"/>
  </mergeCells>
  <dataValidations count="1">
    <dataValidation type="whole" operator="lessThan" allowBlank="1" showInputMessage="1" showErrorMessage="1" error="Please round to whole dollars." sqref="I9:O11 K8 I8 M8 O8 G8:G11">
      <formula1>100000000000</formula1>
    </dataValidation>
  </dataValidations>
  <pageMargins left="0.5" right="0.5" top="0.25" bottom="0.75" header="0.3" footer="0.3"/>
  <pageSetup scale="85" orientation="portrait" r:id="rId1"/>
  <headerFooter>
    <oddFooter>&amp;LPage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zoomScaleNormal="100" workbookViewId="0">
      <selection activeCell="G6" sqref="G6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7.44140625" style="6" customWidth="1"/>
    <col min="8" max="8" width="1.6640625" style="4" customWidth="1"/>
    <col min="9" max="9" width="17.44140625" style="6" customWidth="1"/>
    <col min="10" max="10" width="1.6640625" style="6" customWidth="1"/>
    <col min="11" max="11" width="17.44140625" style="6" customWidth="1"/>
    <col min="12" max="12" width="1.6640625" style="6" customWidth="1"/>
    <col min="13" max="13" width="17.44140625" style="6" customWidth="1"/>
    <col min="14" max="16384" width="9.109375" style="4"/>
  </cols>
  <sheetData>
    <row r="1" spans="1:13" s="5" customFormat="1" ht="15" customHeight="1" x14ac:dyDescent="0.25">
      <c r="A1" s="405" t="s">
        <v>289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7"/>
    </row>
    <row r="2" spans="1:13" ht="15.75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</row>
    <row r="3" spans="1:13" ht="15.75" customHeight="1" thickBot="1" x14ac:dyDescent="0.3">
      <c r="A3" s="51"/>
      <c r="B3" s="132"/>
      <c r="C3" s="133"/>
      <c r="D3" s="133"/>
      <c r="E3" s="108"/>
      <c r="F3" s="133"/>
      <c r="G3" s="110"/>
      <c r="H3" s="133"/>
      <c r="I3" s="110"/>
      <c r="J3" s="110"/>
      <c r="K3" s="110"/>
      <c r="L3" s="110"/>
      <c r="M3" s="112"/>
    </row>
    <row r="4" spans="1:13" ht="14.25" customHeight="1" x14ac:dyDescent="0.25">
      <c r="A4" s="134"/>
      <c r="B4" s="132"/>
      <c r="C4" s="133"/>
      <c r="D4" s="133"/>
      <c r="E4" s="108"/>
      <c r="F4" s="444" t="s">
        <v>290</v>
      </c>
      <c r="G4" s="445"/>
      <c r="H4" s="445"/>
      <c r="I4" s="445"/>
      <c r="J4" s="445"/>
      <c r="K4" s="445"/>
      <c r="L4" s="445"/>
      <c r="M4" s="446"/>
    </row>
    <row r="5" spans="1:13" ht="22.5" customHeight="1" x14ac:dyDescent="0.25">
      <c r="A5" s="135"/>
      <c r="B5" s="132"/>
      <c r="C5" s="133"/>
      <c r="D5" s="133"/>
      <c r="E5" s="108"/>
      <c r="F5" s="351"/>
      <c r="G5" s="349" t="s">
        <v>295</v>
      </c>
      <c r="H5" s="259"/>
      <c r="I5" s="349" t="s">
        <v>296</v>
      </c>
      <c r="J5" s="261"/>
      <c r="K5" s="349" t="s">
        <v>297</v>
      </c>
      <c r="L5" s="261"/>
      <c r="M5" s="350" t="s">
        <v>298</v>
      </c>
    </row>
    <row r="6" spans="1:13" ht="28.5" customHeight="1" x14ac:dyDescent="0.25">
      <c r="A6" s="136"/>
      <c r="B6" s="344" t="s">
        <v>291</v>
      </c>
      <c r="C6" s="343"/>
      <c r="D6" s="343"/>
      <c r="E6" s="108"/>
      <c r="F6" s="210"/>
      <c r="G6" s="357"/>
      <c r="H6" s="109"/>
      <c r="I6" s="357"/>
      <c r="J6" s="111"/>
      <c r="K6" s="357"/>
      <c r="L6" s="111"/>
      <c r="M6" s="360"/>
    </row>
    <row r="7" spans="1:13" ht="28.5" customHeight="1" x14ac:dyDescent="0.25">
      <c r="A7" s="136"/>
      <c r="B7" s="344" t="s">
        <v>293</v>
      </c>
      <c r="C7" s="343"/>
      <c r="D7" s="343"/>
      <c r="E7" s="108"/>
      <c r="F7" s="210"/>
      <c r="G7" s="357"/>
      <c r="H7" s="109"/>
      <c r="I7" s="358"/>
      <c r="J7" s="111"/>
      <c r="K7" s="358"/>
      <c r="L7" s="111"/>
      <c r="M7" s="359"/>
    </row>
    <row r="8" spans="1:13" ht="28.5" customHeight="1" x14ac:dyDescent="0.25">
      <c r="A8" s="136"/>
      <c r="B8" s="344" t="s">
        <v>292</v>
      </c>
      <c r="C8" s="343"/>
      <c r="D8" s="343"/>
      <c r="E8" s="108"/>
      <c r="F8" s="210"/>
      <c r="G8" s="355"/>
      <c r="H8" s="109"/>
      <c r="I8" s="355"/>
      <c r="J8" s="111"/>
      <c r="K8" s="355"/>
      <c r="L8" s="111"/>
      <c r="M8" s="352"/>
    </row>
    <row r="9" spans="1:13" ht="28.5" customHeight="1" thickBot="1" x14ac:dyDescent="0.3">
      <c r="A9" s="136"/>
      <c r="B9" s="344" t="s">
        <v>294</v>
      </c>
      <c r="C9" s="343"/>
      <c r="D9" s="343"/>
      <c r="E9" s="108"/>
      <c r="F9" s="348" t="s">
        <v>9</v>
      </c>
      <c r="G9" s="354"/>
      <c r="H9" s="190" t="s">
        <v>9</v>
      </c>
      <c r="I9" s="356"/>
      <c r="J9" s="191" t="s">
        <v>9</v>
      </c>
      <c r="K9" s="354"/>
      <c r="L9" s="191" t="s">
        <v>9</v>
      </c>
      <c r="M9" s="353"/>
    </row>
    <row r="10" spans="1:13" ht="14.25" customHeight="1" x14ac:dyDescent="0.25">
      <c r="A10" s="135"/>
      <c r="B10" s="249"/>
      <c r="C10" s="133"/>
      <c r="D10" s="133"/>
      <c r="E10" s="108"/>
      <c r="F10" s="133"/>
      <c r="G10" s="110"/>
      <c r="H10" s="179"/>
      <c r="I10" s="110"/>
      <c r="J10" s="121"/>
      <c r="K10" s="110"/>
      <c r="L10" s="121"/>
      <c r="M10" s="112"/>
    </row>
    <row r="11" spans="1:13" ht="14.25" customHeight="1" x14ac:dyDescent="0.25">
      <c r="A11" s="447" t="s">
        <v>165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9"/>
    </row>
    <row r="12" spans="1:13" ht="14.25" customHeight="1" x14ac:dyDescent="0.3">
      <c r="A12" s="450" t="s">
        <v>166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2"/>
    </row>
    <row r="13" spans="1:13" ht="14.25" customHeight="1" x14ac:dyDescent="0.3">
      <c r="A13" s="450" t="s">
        <v>167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2"/>
    </row>
    <row r="14" spans="1:13" ht="14.25" customHeight="1" x14ac:dyDescent="0.25">
      <c r="A14" s="345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7"/>
    </row>
    <row r="15" spans="1:13" ht="14.25" customHeight="1" x14ac:dyDescent="0.25">
      <c r="A15" s="345"/>
      <c r="B15" s="346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7"/>
    </row>
    <row r="16" spans="1:13" ht="14.25" customHeight="1" x14ac:dyDescent="0.25">
      <c r="A16" s="345"/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7"/>
    </row>
    <row r="17" spans="1:13" ht="14.25" customHeight="1" x14ac:dyDescent="0.25">
      <c r="A17" s="345"/>
      <c r="B17" s="346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7"/>
    </row>
    <row r="18" spans="1:13" ht="14.25" customHeight="1" x14ac:dyDescent="0.25">
      <c r="A18" s="345"/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7"/>
    </row>
    <row r="19" spans="1:13" ht="14.25" customHeight="1" x14ac:dyDescent="0.25">
      <c r="A19" s="345"/>
      <c r="B19" s="346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7"/>
    </row>
    <row r="20" spans="1:13" ht="14.25" customHeight="1" x14ac:dyDescent="0.2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7"/>
    </row>
    <row r="21" spans="1:13" ht="14.25" customHeight="1" x14ac:dyDescent="0.2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7"/>
    </row>
    <row r="22" spans="1:13" s="5" customFormat="1" ht="14.25" customHeight="1" x14ac:dyDescent="0.25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7"/>
    </row>
    <row r="23" spans="1:13" s="5" customFormat="1" ht="14.25" customHeight="1" x14ac:dyDescent="0.2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7"/>
    </row>
    <row r="24" spans="1:13" s="5" customFormat="1" ht="14.25" customHeight="1" x14ac:dyDescent="0.25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7"/>
    </row>
    <row r="25" spans="1:13" s="5" customFormat="1" ht="14.25" customHeight="1" x14ac:dyDescent="0.25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7"/>
    </row>
    <row r="26" spans="1:13" s="5" customFormat="1" ht="14.25" customHeight="1" x14ac:dyDescent="0.25">
      <c r="A26" s="345"/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7"/>
    </row>
    <row r="27" spans="1:13" s="5" customFormat="1" ht="14.25" customHeight="1" x14ac:dyDescent="0.25">
      <c r="A27" s="345"/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7"/>
    </row>
    <row r="28" spans="1:13" s="5" customFormat="1" ht="14.25" customHeight="1" x14ac:dyDescent="0.25">
      <c r="A28" s="345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7"/>
    </row>
    <row r="29" spans="1:13" s="5" customFormat="1" ht="14.25" customHeight="1" x14ac:dyDescent="0.25">
      <c r="A29" s="345"/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7"/>
    </row>
    <row r="30" spans="1:13" s="5" customFormat="1" ht="14.25" customHeight="1" x14ac:dyDescent="0.25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7"/>
    </row>
    <row r="31" spans="1:13" s="5" customFormat="1" ht="14.25" customHeight="1" x14ac:dyDescent="0.25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7"/>
    </row>
    <row r="32" spans="1:13" s="5" customFormat="1" ht="14.25" customHeight="1" x14ac:dyDescent="0.25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7"/>
    </row>
    <row r="33" spans="1:13" ht="14.25" customHeight="1" x14ac:dyDescent="0.25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7"/>
    </row>
    <row r="34" spans="1:13" ht="14.25" customHeight="1" x14ac:dyDescent="0.25">
      <c r="A34" s="435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7"/>
    </row>
    <row r="35" spans="1:13" s="38" customFormat="1" ht="14.25" customHeight="1" x14ac:dyDescent="0.25">
      <c r="A35" s="435"/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7"/>
    </row>
    <row r="36" spans="1:13" s="5" customFormat="1" ht="14.25" customHeight="1" x14ac:dyDescent="0.25">
      <c r="A36" s="435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7"/>
    </row>
    <row r="37" spans="1:13" s="5" customFormat="1" ht="14.25" customHeight="1" x14ac:dyDescent="0.25">
      <c r="A37" s="435"/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7"/>
    </row>
    <row r="38" spans="1:13" s="5" customFormat="1" ht="14.25" customHeight="1" x14ac:dyDescent="0.25">
      <c r="A38" s="435"/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7"/>
    </row>
    <row r="39" spans="1:13" ht="14.25" customHeight="1" x14ac:dyDescent="0.25">
      <c r="A39" s="435"/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7"/>
    </row>
    <row r="40" spans="1:13" ht="14.25" customHeight="1" x14ac:dyDescent="0.25">
      <c r="A40" s="435"/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7"/>
    </row>
    <row r="41" spans="1:13" s="5" customFormat="1" ht="14.25" customHeight="1" x14ac:dyDescent="0.25">
      <c r="A41" s="435"/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7"/>
    </row>
    <row r="42" spans="1:13" s="5" customFormat="1" ht="14.25" customHeight="1" x14ac:dyDescent="0.25">
      <c r="A42" s="435"/>
      <c r="B42" s="436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7"/>
    </row>
    <row r="43" spans="1:13" s="5" customFormat="1" ht="14.25" customHeight="1" x14ac:dyDescent="0.25">
      <c r="A43" s="435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7"/>
    </row>
    <row r="44" spans="1:13" s="38" customFormat="1" ht="14.25" customHeight="1" x14ac:dyDescent="0.25">
      <c r="A44" s="435"/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7"/>
    </row>
    <row r="45" spans="1:13" s="38" customFormat="1" ht="14.25" customHeight="1" x14ac:dyDescent="0.25">
      <c r="A45" s="435"/>
      <c r="B45" s="436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7"/>
    </row>
    <row r="46" spans="1:13" s="5" customFormat="1" ht="14.25" customHeight="1" x14ac:dyDescent="0.25">
      <c r="A46" s="435"/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7"/>
    </row>
    <row r="47" spans="1:13" s="5" customFormat="1" ht="14.25" customHeight="1" x14ac:dyDescent="0.25">
      <c r="A47" s="435"/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7"/>
    </row>
    <row r="48" spans="1:13" s="5" customFormat="1" ht="14.25" customHeight="1" x14ac:dyDescent="0.25">
      <c r="A48" s="43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7"/>
    </row>
    <row r="49" spans="1:14" s="5" customFormat="1" ht="14.25" customHeight="1" x14ac:dyDescent="0.25">
      <c r="A49" s="43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7"/>
      <c r="N49" s="4"/>
    </row>
    <row r="50" spans="1:14" s="5" customFormat="1" ht="14.25" customHeight="1" x14ac:dyDescent="0.25">
      <c r="A50" s="435"/>
      <c r="B50" s="436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7"/>
    </row>
    <row r="51" spans="1:14" ht="14.25" customHeight="1" x14ac:dyDescent="0.25">
      <c r="A51" s="435"/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7"/>
    </row>
    <row r="52" spans="1:14" ht="14.25" customHeight="1" x14ac:dyDescent="0.25">
      <c r="A52" s="435"/>
      <c r="B52" s="436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7"/>
    </row>
    <row r="53" spans="1:14" ht="14.25" customHeight="1" x14ac:dyDescent="0.25">
      <c r="A53" s="435"/>
      <c r="B53" s="436"/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7"/>
    </row>
    <row r="54" spans="1:14" ht="14.25" customHeight="1" x14ac:dyDescent="0.25">
      <c r="A54" s="435"/>
      <c r="B54" s="436"/>
      <c r="C54" s="436"/>
      <c r="D54" s="436"/>
      <c r="E54" s="436"/>
      <c r="F54" s="436"/>
      <c r="G54" s="436"/>
      <c r="H54" s="436"/>
      <c r="I54" s="436"/>
      <c r="J54" s="436"/>
      <c r="K54" s="436"/>
      <c r="L54" s="436"/>
      <c r="M54" s="437"/>
    </row>
    <row r="55" spans="1:14" ht="14.25" customHeight="1" x14ac:dyDescent="0.25">
      <c r="A55" s="435"/>
      <c r="B55" s="436"/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7"/>
    </row>
    <row r="56" spans="1:14" ht="14.25" customHeight="1" thickBot="1" x14ac:dyDescent="0.3">
      <c r="A56" s="441"/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3"/>
    </row>
    <row r="57" spans="1:14" ht="14.25" customHeight="1" x14ac:dyDescent="0.25">
      <c r="B57" s="14"/>
    </row>
    <row r="58" spans="1:14" ht="14.25" customHeight="1" x14ac:dyDescent="0.25">
      <c r="B58" s="14"/>
    </row>
    <row r="59" spans="1:14" ht="14.25" customHeight="1" x14ac:dyDescent="0.25">
      <c r="B59" s="14"/>
    </row>
    <row r="60" spans="1:14" ht="14.25" customHeight="1" x14ac:dyDescent="0.25">
      <c r="B60" s="14"/>
    </row>
    <row r="61" spans="1:14" ht="14.25" customHeight="1" x14ac:dyDescent="0.25">
      <c r="B61" s="14"/>
    </row>
    <row r="62" spans="1:14" ht="14.25" customHeight="1" x14ac:dyDescent="0.25">
      <c r="B62" s="14"/>
    </row>
    <row r="63" spans="1:14" ht="14.25" customHeight="1" x14ac:dyDescent="0.25">
      <c r="B63" s="14"/>
    </row>
    <row r="64" spans="1:14" ht="14.2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>
      <c r="B78" s="14"/>
    </row>
    <row r="79" spans="2:2" ht="31.5" customHeight="1" x14ac:dyDescent="0.25">
      <c r="B79" s="14"/>
    </row>
    <row r="80" spans="2:2" ht="31.5" customHeight="1" x14ac:dyDescent="0.25">
      <c r="B80" s="14"/>
    </row>
    <row r="81" spans="2:2" ht="31.5" customHeight="1" x14ac:dyDescent="0.25">
      <c r="B81" s="14"/>
    </row>
    <row r="82" spans="2:2" ht="31.5" customHeight="1" x14ac:dyDescent="0.25">
      <c r="B82" s="14"/>
    </row>
    <row r="83" spans="2:2" ht="31.5" customHeight="1" x14ac:dyDescent="0.25"/>
    <row r="84" spans="2:2" ht="31.5" customHeight="1" x14ac:dyDescent="0.25"/>
    <row r="85" spans="2:2" ht="31.5" customHeight="1" x14ac:dyDescent="0.25"/>
    <row r="86" spans="2:2" ht="31.5" customHeight="1" x14ac:dyDescent="0.25"/>
    <row r="87" spans="2:2" ht="31.5" customHeight="1" x14ac:dyDescent="0.25"/>
    <row r="88" spans="2:2" ht="31.5" customHeight="1" x14ac:dyDescent="0.25"/>
    <row r="89" spans="2:2" ht="31.5" customHeight="1" x14ac:dyDescent="0.25"/>
    <row r="90" spans="2:2" ht="31.5" customHeight="1" x14ac:dyDescent="0.25"/>
  </sheetData>
  <sheetProtection password="CBEB" sheet="1"/>
  <mergeCells count="28">
    <mergeCell ref="A35:M35"/>
    <mergeCell ref="A36:M36"/>
    <mergeCell ref="A37:M37"/>
    <mergeCell ref="A38:M38"/>
    <mergeCell ref="A1:M1"/>
    <mergeCell ref="A11:M11"/>
    <mergeCell ref="A12:M12"/>
    <mergeCell ref="A13:M13"/>
    <mergeCell ref="F4:M4"/>
    <mergeCell ref="A34:M34"/>
    <mergeCell ref="A48:M48"/>
    <mergeCell ref="A39:M39"/>
    <mergeCell ref="A40:M40"/>
    <mergeCell ref="A41:M41"/>
    <mergeCell ref="A42:M42"/>
    <mergeCell ref="A43:M43"/>
    <mergeCell ref="A44:M44"/>
    <mergeCell ref="A45:M45"/>
    <mergeCell ref="A46:M46"/>
    <mergeCell ref="A47:M47"/>
    <mergeCell ref="A55:M55"/>
    <mergeCell ref="A56:M56"/>
    <mergeCell ref="A49:M49"/>
    <mergeCell ref="A50:M50"/>
    <mergeCell ref="A51:M51"/>
    <mergeCell ref="A52:M52"/>
    <mergeCell ref="A53:M53"/>
    <mergeCell ref="A54:M54"/>
  </mergeCells>
  <dataValidations count="2">
    <dataValidation type="whole" operator="lessThan" allowBlank="1" showInputMessage="1" showErrorMessage="1" error="Please round to whole dollars." sqref="G9 J7:J9 K9 L7:L9 M9 I9">
      <formula1>100000000000</formula1>
    </dataValidation>
    <dataValidation operator="lessThan" allowBlank="1" showInputMessage="1" showErrorMessage="1" error="Please round to whole dollars." sqref="M6:M8 K6:K8 I6:I8 G6:G8"/>
  </dataValidations>
  <pageMargins left="0.5" right="0.5" top="0.25" bottom="0.75" header="0.3" footer="0.3"/>
  <pageSetup scale="85" orientation="portrait" horizontalDpi="4294967294" verticalDpi="4294967294" r:id="rId1"/>
  <headerFooter>
    <oddFooter>&amp;LPage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9"/>
  <sheetViews>
    <sheetView showGridLines="0" zoomScaleNormal="100" workbookViewId="0">
      <selection activeCell="M2" sqref="M2"/>
    </sheetView>
  </sheetViews>
  <sheetFormatPr defaultColWidth="9.109375" defaultRowHeight="18" customHeight="1" x14ac:dyDescent="0.25"/>
  <cols>
    <col min="1" max="1" width="1.6640625" style="5" customWidth="1"/>
    <col min="2" max="2" width="3.6640625" style="5" customWidth="1"/>
    <col min="3" max="3" width="8.6640625" style="5" customWidth="1"/>
    <col min="4" max="4" width="16.33203125" style="5" customWidth="1"/>
    <col min="5" max="5" width="4" style="5" customWidth="1"/>
    <col min="6" max="6" width="17.109375" style="5" customWidth="1"/>
    <col min="7" max="7" width="2.88671875" style="5" customWidth="1"/>
    <col min="8" max="8" width="4.88671875" style="5" customWidth="1"/>
    <col min="9" max="9" width="14.44140625" style="5" customWidth="1"/>
    <col min="10" max="10" width="2.5546875" style="5" customWidth="1"/>
    <col min="11" max="11" width="11.88671875" style="5" customWidth="1"/>
    <col min="12" max="12" width="3.33203125" style="5" customWidth="1"/>
    <col min="13" max="13" width="12.33203125" style="5" customWidth="1"/>
    <col min="14" max="14" width="1.44140625" style="5" customWidth="1"/>
    <col min="15" max="15" width="6.5546875" style="5" customWidth="1"/>
    <col min="16" max="16" width="8.109375" style="5" customWidth="1"/>
    <col min="17" max="16384" width="9.109375" style="5"/>
  </cols>
  <sheetData>
    <row r="1" spans="1:16" ht="13.5" customHeight="1" x14ac:dyDescent="0.25">
      <c r="A1" s="370" t="s">
        <v>169</v>
      </c>
      <c r="B1" s="371"/>
      <c r="C1" s="371"/>
      <c r="D1" s="371"/>
      <c r="E1" s="371"/>
      <c r="F1" s="372"/>
      <c r="G1" s="85" t="s">
        <v>30</v>
      </c>
      <c r="H1" s="362" t="s">
        <v>173</v>
      </c>
      <c r="I1" s="362"/>
      <c r="J1" s="362"/>
      <c r="K1" s="362"/>
      <c r="L1" s="74"/>
      <c r="M1" s="282" t="s">
        <v>174</v>
      </c>
      <c r="N1" s="283"/>
      <c r="O1" s="282" t="s">
        <v>175</v>
      </c>
      <c r="P1" s="75"/>
    </row>
    <row r="2" spans="1:16" ht="13.5" customHeight="1" x14ac:dyDescent="0.25">
      <c r="A2" s="373"/>
      <c r="B2" s="374"/>
      <c r="C2" s="374"/>
      <c r="D2" s="374"/>
      <c r="E2" s="374"/>
      <c r="F2" s="375"/>
      <c r="G2" s="86"/>
      <c r="H2" s="363"/>
      <c r="I2" s="363"/>
      <c r="J2" s="363"/>
      <c r="K2" s="363"/>
      <c r="L2" s="71"/>
      <c r="M2" s="80"/>
      <c r="N2" s="17"/>
      <c r="O2" s="94"/>
      <c r="P2" s="76"/>
    </row>
    <row r="3" spans="1:16" ht="7.5" customHeight="1" x14ac:dyDescent="0.25">
      <c r="A3" s="373"/>
      <c r="B3" s="374"/>
      <c r="C3" s="374"/>
      <c r="D3" s="374"/>
      <c r="E3" s="374"/>
      <c r="F3" s="375"/>
      <c r="G3" s="382" t="s">
        <v>31</v>
      </c>
      <c r="H3" s="364" t="s">
        <v>170</v>
      </c>
      <c r="I3" s="364"/>
      <c r="J3" s="32"/>
      <c r="K3" s="7"/>
      <c r="L3" s="7"/>
      <c r="M3" s="7"/>
      <c r="N3" s="7"/>
      <c r="O3" s="7"/>
      <c r="P3" s="64"/>
    </row>
    <row r="4" spans="1:16" ht="16.5" customHeight="1" x14ac:dyDescent="0.25">
      <c r="A4" s="373"/>
      <c r="B4" s="374"/>
      <c r="C4" s="374"/>
      <c r="D4" s="374"/>
      <c r="E4" s="374"/>
      <c r="F4" s="375"/>
      <c r="G4" s="383"/>
      <c r="H4" s="365"/>
      <c r="I4" s="365"/>
      <c r="J4" s="379"/>
      <c r="K4" s="379"/>
      <c r="L4" s="379"/>
      <c r="M4" s="379"/>
      <c r="N4" s="379"/>
      <c r="O4" s="379"/>
      <c r="P4" s="386"/>
    </row>
    <row r="5" spans="1:16" ht="7.5" customHeight="1" x14ac:dyDescent="0.25">
      <c r="A5" s="373"/>
      <c r="B5" s="374"/>
      <c r="C5" s="374"/>
      <c r="D5" s="374"/>
      <c r="E5" s="374"/>
      <c r="F5" s="375"/>
      <c r="G5" s="382" t="s">
        <v>32</v>
      </c>
      <c r="H5" s="366" t="s">
        <v>171</v>
      </c>
      <c r="I5" s="366"/>
      <c r="J5" s="7"/>
      <c r="K5" s="7"/>
      <c r="L5" s="7"/>
      <c r="M5" s="7"/>
      <c r="N5" s="7"/>
      <c r="O5" s="7"/>
      <c r="P5" s="64"/>
    </row>
    <row r="6" spans="1:16" ht="16.5" customHeight="1" x14ac:dyDescent="0.25">
      <c r="A6" s="373"/>
      <c r="B6" s="374"/>
      <c r="C6" s="374"/>
      <c r="D6" s="374"/>
      <c r="E6" s="374"/>
      <c r="F6" s="375"/>
      <c r="G6" s="383"/>
      <c r="H6" s="367"/>
      <c r="I6" s="367"/>
      <c r="J6" s="379"/>
      <c r="K6" s="379"/>
      <c r="L6" s="379"/>
      <c r="M6" s="379"/>
      <c r="N6" s="379"/>
      <c r="O6" s="379"/>
      <c r="P6" s="386"/>
    </row>
    <row r="7" spans="1:16" ht="7.5" customHeight="1" x14ac:dyDescent="0.25">
      <c r="A7" s="373"/>
      <c r="B7" s="374"/>
      <c r="C7" s="374"/>
      <c r="D7" s="374"/>
      <c r="E7" s="374"/>
      <c r="F7" s="375"/>
      <c r="G7" s="87"/>
      <c r="H7" s="52"/>
      <c r="I7" s="265"/>
      <c r="J7" s="7"/>
      <c r="K7" s="7"/>
      <c r="L7" s="7"/>
      <c r="M7" s="7"/>
      <c r="N7" s="7"/>
      <c r="O7" s="7"/>
      <c r="P7" s="64"/>
    </row>
    <row r="8" spans="1:16" ht="16.5" customHeight="1" x14ac:dyDescent="0.25">
      <c r="A8" s="376"/>
      <c r="B8" s="377"/>
      <c r="C8" s="377"/>
      <c r="D8" s="377"/>
      <c r="E8" s="377"/>
      <c r="F8" s="378"/>
      <c r="G8" s="88" t="s">
        <v>33</v>
      </c>
      <c r="H8" s="81" t="s">
        <v>172</v>
      </c>
      <c r="I8" s="17"/>
      <c r="J8" s="379"/>
      <c r="K8" s="379"/>
      <c r="L8" s="379"/>
      <c r="M8" s="379"/>
      <c r="N8" s="379"/>
      <c r="O8" s="379"/>
      <c r="P8" s="386"/>
    </row>
    <row r="9" spans="1:16" ht="16.5" customHeight="1" x14ac:dyDescent="0.25">
      <c r="A9" s="70"/>
      <c r="B9" s="84" t="s">
        <v>179</v>
      </c>
      <c r="C9" s="84"/>
      <c r="D9" s="84"/>
      <c r="E9" s="28"/>
      <c r="F9" s="28"/>
      <c r="G9" s="89" t="s">
        <v>35</v>
      </c>
      <c r="H9" s="82" t="s">
        <v>176</v>
      </c>
      <c r="I9" s="265"/>
      <c r="J9" s="387"/>
      <c r="K9" s="387"/>
      <c r="L9" s="387"/>
      <c r="M9" s="387"/>
      <c r="N9" s="387"/>
      <c r="O9" s="387"/>
      <c r="P9" s="388"/>
    </row>
    <row r="10" spans="1:16" ht="16.5" customHeight="1" x14ac:dyDescent="0.25">
      <c r="A10" s="54"/>
      <c r="B10" s="7"/>
      <c r="C10" s="379"/>
      <c r="D10" s="379"/>
      <c r="E10" s="379"/>
      <c r="F10" s="379"/>
      <c r="G10" s="90"/>
      <c r="H10" s="83" t="s">
        <v>177</v>
      </c>
      <c r="I10" s="265"/>
      <c r="J10" s="380"/>
      <c r="K10" s="380"/>
      <c r="L10" s="380"/>
      <c r="M10" s="380"/>
      <c r="N10" s="380"/>
      <c r="O10" s="380"/>
      <c r="P10" s="381"/>
    </row>
    <row r="11" spans="1:16" ht="5.25" customHeight="1" x14ac:dyDescent="0.25">
      <c r="A11" s="77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78"/>
    </row>
    <row r="12" spans="1:16" ht="12.75" customHeight="1" x14ac:dyDescent="0.25">
      <c r="A12" s="54"/>
      <c r="B12" s="91" t="s">
        <v>180</v>
      </c>
      <c r="C12" s="92"/>
      <c r="D12" s="91"/>
      <c r="E12" s="91" t="s">
        <v>181</v>
      </c>
      <c r="F12" s="91"/>
      <c r="G12" s="91"/>
      <c r="H12" s="91"/>
      <c r="I12" s="92"/>
      <c r="J12" s="93" t="s">
        <v>44</v>
      </c>
      <c r="K12" s="91" t="s">
        <v>178</v>
      </c>
      <c r="L12" s="91"/>
      <c r="M12" s="91"/>
      <c r="N12" s="7"/>
      <c r="O12" s="28"/>
      <c r="P12" s="64"/>
    </row>
    <row r="13" spans="1:16" ht="16.5" customHeight="1" thickBot="1" x14ac:dyDescent="0.3">
      <c r="A13" s="45"/>
      <c r="B13" s="40"/>
      <c r="C13" s="361"/>
      <c r="D13" s="361"/>
      <c r="E13" s="40"/>
      <c r="F13" s="361"/>
      <c r="G13" s="361"/>
      <c r="H13" s="361"/>
      <c r="I13" s="384"/>
      <c r="J13" s="40"/>
      <c r="K13" s="361"/>
      <c r="L13" s="361"/>
      <c r="M13" s="361"/>
      <c r="N13" s="361"/>
      <c r="O13" s="361"/>
      <c r="P13" s="385"/>
    </row>
    <row r="14" spans="1:16" ht="3.75" customHeight="1" x14ac:dyDescent="0.25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5"/>
    </row>
    <row r="15" spans="1:16" ht="16.5" customHeight="1" x14ac:dyDescent="0.25">
      <c r="A15" s="54"/>
      <c r="B15" s="93" t="s">
        <v>46</v>
      </c>
      <c r="C15" s="369" t="s">
        <v>276</v>
      </c>
      <c r="D15" s="369"/>
      <c r="E15" s="369"/>
      <c r="F15" s="369"/>
      <c r="G15" s="93" t="s">
        <v>30</v>
      </c>
      <c r="H15" s="368"/>
      <c r="I15" s="368"/>
      <c r="J15" s="368"/>
      <c r="K15" s="368"/>
      <c r="L15" s="265"/>
      <c r="M15" s="7"/>
      <c r="N15" s="7"/>
      <c r="O15" s="7"/>
      <c r="P15" s="64"/>
    </row>
    <row r="16" spans="1:16" ht="16.5" customHeight="1" x14ac:dyDescent="0.25">
      <c r="A16" s="54"/>
      <c r="B16" s="91"/>
      <c r="C16" s="369"/>
      <c r="D16" s="369"/>
      <c r="E16" s="369"/>
      <c r="F16" s="369"/>
      <c r="G16" s="93" t="s">
        <v>31</v>
      </c>
      <c r="H16" s="368"/>
      <c r="I16" s="368"/>
      <c r="J16" s="368"/>
      <c r="K16" s="368"/>
      <c r="L16" s="265"/>
      <c r="M16" s="7"/>
      <c r="N16" s="7"/>
      <c r="O16" s="7"/>
      <c r="P16" s="64"/>
    </row>
    <row r="17" spans="1:18" ht="16.5" customHeight="1" x14ac:dyDescent="0.25">
      <c r="A17" s="54"/>
      <c r="B17" s="91"/>
      <c r="C17" s="369"/>
      <c r="D17" s="369"/>
      <c r="E17" s="369"/>
      <c r="F17" s="369"/>
      <c r="G17" s="93" t="s">
        <v>32</v>
      </c>
      <c r="H17" s="368"/>
      <c r="I17" s="368"/>
      <c r="J17" s="368"/>
      <c r="K17" s="368"/>
      <c r="L17" s="265"/>
      <c r="M17" s="7"/>
      <c r="N17" s="7"/>
      <c r="O17" s="7"/>
      <c r="P17" s="64"/>
    </row>
    <row r="18" spans="1:18" ht="3.75" customHeight="1" thickBot="1" x14ac:dyDescent="0.3">
      <c r="A18" s="45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79"/>
    </row>
    <row r="19" spans="1:18" ht="12" customHeight="1" x14ac:dyDescent="0.25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5"/>
    </row>
    <row r="20" spans="1:18" ht="12" customHeight="1" x14ac:dyDescent="0.25">
      <c r="A20" s="54"/>
      <c r="B20" s="34" t="s">
        <v>277</v>
      </c>
      <c r="C20" s="34"/>
      <c r="D20" s="34"/>
      <c r="E20" s="34"/>
      <c r="F20" s="34"/>
      <c r="G20" s="7"/>
      <c r="H20" s="7"/>
      <c r="I20" s="7"/>
      <c r="J20" s="7"/>
      <c r="K20" s="7"/>
      <c r="L20" s="7"/>
      <c r="M20" s="7"/>
      <c r="N20" s="7"/>
      <c r="O20" s="7"/>
      <c r="P20" s="64"/>
    </row>
    <row r="21" spans="1:18" ht="12" customHeight="1" x14ac:dyDescent="0.25">
      <c r="A21" s="54"/>
      <c r="B21" s="34" t="s">
        <v>197</v>
      </c>
      <c r="C21" s="34"/>
      <c r="D21" s="34"/>
      <c r="E21" s="34"/>
      <c r="F21" s="34"/>
      <c r="G21" s="7"/>
      <c r="H21" s="7"/>
      <c r="I21" s="7"/>
      <c r="J21" s="7"/>
      <c r="K21" s="7"/>
      <c r="L21" s="7"/>
      <c r="M21" s="7"/>
      <c r="N21" s="7"/>
      <c r="O21" s="7"/>
      <c r="P21" s="64"/>
    </row>
    <row r="22" spans="1:18" ht="12" customHeight="1" x14ac:dyDescent="0.25">
      <c r="A22" s="5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64"/>
    </row>
    <row r="23" spans="1:18" ht="22.5" customHeight="1" x14ac:dyDescent="0.25">
      <c r="A23" s="54"/>
      <c r="B23" s="34" t="s">
        <v>198</v>
      </c>
      <c r="C23" s="34"/>
      <c r="D23" s="34"/>
      <c r="E23" s="7"/>
      <c r="F23" s="7"/>
      <c r="G23" s="324"/>
      <c r="H23" s="324"/>
      <c r="I23" s="324"/>
      <c r="J23" s="324"/>
      <c r="K23" s="324"/>
      <c r="L23" s="324"/>
      <c r="M23" s="324"/>
      <c r="N23" s="324"/>
      <c r="O23" s="324"/>
      <c r="P23" s="64"/>
      <c r="Q23" s="286"/>
    </row>
    <row r="24" spans="1:18" ht="12" customHeight="1" x14ac:dyDescent="0.25">
      <c r="A24" s="54"/>
      <c r="B24" s="34"/>
      <c r="C24" s="34"/>
      <c r="D24" s="34"/>
      <c r="E24" s="7"/>
      <c r="F24" s="7"/>
      <c r="G24" s="91" t="s">
        <v>199</v>
      </c>
      <c r="H24" s="91"/>
      <c r="I24" s="91"/>
      <c r="J24" s="91"/>
      <c r="K24" s="91" t="s">
        <v>200</v>
      </c>
      <c r="L24" s="91"/>
      <c r="M24" s="91" t="s">
        <v>201</v>
      </c>
      <c r="N24" s="7"/>
      <c r="O24" s="7"/>
      <c r="P24" s="64"/>
    </row>
    <row r="25" spans="1:18" ht="12" customHeight="1" thickBot="1" x14ac:dyDescent="0.3">
      <c r="A25" s="45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79"/>
    </row>
    <row r="26" spans="1:18" ht="18" customHeight="1" x14ac:dyDescent="0.3">
      <c r="A26" s="72"/>
      <c r="B26" s="272"/>
      <c r="C26" s="272" t="s">
        <v>194</v>
      </c>
      <c r="D26" s="272"/>
      <c r="E26" s="272"/>
      <c r="F26" s="272"/>
      <c r="G26" s="272"/>
      <c r="H26" s="272"/>
      <c r="I26" s="272"/>
      <c r="J26" s="272"/>
      <c r="K26" s="272"/>
      <c r="L26" s="266"/>
      <c r="M26" s="266"/>
      <c r="N26" s="266"/>
      <c r="O26" s="266"/>
      <c r="P26" s="267"/>
      <c r="Q26"/>
      <c r="R26"/>
    </row>
    <row r="27" spans="1:18" ht="12" customHeight="1" x14ac:dyDescent="0.3">
      <c r="A27" s="54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9"/>
      <c r="M27" s="289"/>
      <c r="N27" s="289"/>
      <c r="O27" s="289"/>
      <c r="P27" s="268"/>
      <c r="Q27"/>
      <c r="R27"/>
    </row>
    <row r="28" spans="1:18" ht="12" customHeight="1" x14ac:dyDescent="0.25">
      <c r="A28" s="269"/>
      <c r="B28" s="290" t="s">
        <v>187</v>
      </c>
      <c r="C28" s="274"/>
      <c r="D28" s="84"/>
      <c r="E28" s="293" t="s">
        <v>193</v>
      </c>
      <c r="F28" s="92"/>
      <c r="G28" s="281"/>
      <c r="H28" s="281"/>
      <c r="I28" s="281"/>
      <c r="J28" s="281"/>
      <c r="K28" s="281"/>
      <c r="L28" s="281"/>
      <c r="M28" s="281"/>
      <c r="N28" s="281"/>
      <c r="O28" s="281"/>
      <c r="P28" s="268"/>
      <c r="Q28"/>
      <c r="R28"/>
    </row>
    <row r="29" spans="1:18" ht="12" customHeight="1" x14ac:dyDescent="0.25">
      <c r="A29" s="269"/>
      <c r="B29" s="291" t="s">
        <v>188</v>
      </c>
      <c r="C29" s="273"/>
      <c r="D29" s="91"/>
      <c r="E29" s="280" t="s">
        <v>191</v>
      </c>
      <c r="F29" s="275"/>
      <c r="G29" s="281"/>
      <c r="H29" s="265"/>
      <c r="I29" s="295" t="s">
        <v>283</v>
      </c>
      <c r="J29" s="270"/>
      <c r="K29" s="270"/>
      <c r="L29" s="270"/>
      <c r="M29" s="91"/>
      <c r="N29" s="281"/>
      <c r="O29" s="281"/>
      <c r="P29" s="268"/>
      <c r="Q29"/>
      <c r="R29"/>
    </row>
    <row r="30" spans="1:18" ht="12" customHeight="1" x14ac:dyDescent="0.25">
      <c r="A30" s="269"/>
      <c r="B30" s="292" t="s">
        <v>189</v>
      </c>
      <c r="C30" s="276"/>
      <c r="D30" s="277"/>
      <c r="E30" s="294" t="s">
        <v>192</v>
      </c>
      <c r="F30" s="278"/>
      <c r="G30" s="281"/>
      <c r="H30" s="265"/>
      <c r="I30" s="270"/>
      <c r="J30" s="270"/>
      <c r="K30" s="270"/>
      <c r="L30" s="270"/>
      <c r="M30" s="91"/>
      <c r="N30" s="281"/>
      <c r="O30" s="281"/>
      <c r="P30" s="268"/>
      <c r="Q30"/>
      <c r="R30"/>
    </row>
    <row r="31" spans="1:18" ht="12" customHeight="1" x14ac:dyDescent="0.25">
      <c r="A31" s="54"/>
      <c r="B31" s="270"/>
      <c r="C31" s="91"/>
      <c r="D31" s="91"/>
      <c r="E31" s="91"/>
      <c r="F31" s="91"/>
      <c r="G31" s="281"/>
      <c r="H31" s="265"/>
      <c r="I31" s="270"/>
      <c r="J31" s="270"/>
      <c r="K31" s="270"/>
      <c r="L31" s="270"/>
      <c r="M31" s="91"/>
      <c r="N31" s="281"/>
      <c r="O31" s="281"/>
      <c r="P31" s="268"/>
      <c r="Q31"/>
      <c r="R31"/>
    </row>
    <row r="32" spans="1:18" ht="16.8" x14ac:dyDescent="0.3">
      <c r="A32" s="54"/>
      <c r="B32" s="287" t="s">
        <v>190</v>
      </c>
      <c r="C32" s="91"/>
      <c r="D32" s="91"/>
      <c r="E32" s="91"/>
      <c r="F32" s="91"/>
      <c r="G32" s="281"/>
      <c r="H32" s="265"/>
      <c r="I32" s="270"/>
      <c r="J32" s="270"/>
      <c r="K32" s="270"/>
      <c r="L32" s="270"/>
      <c r="M32" s="91"/>
      <c r="N32" s="281"/>
      <c r="O32" s="281"/>
      <c r="P32" s="268"/>
      <c r="Q32"/>
      <c r="R32"/>
    </row>
    <row r="33" spans="1:18" ht="12" customHeight="1" x14ac:dyDescent="0.25">
      <c r="A33" s="54"/>
      <c r="B33" s="279"/>
      <c r="C33" s="280"/>
      <c r="D33" s="91"/>
      <c r="E33" s="91"/>
      <c r="F33" s="91"/>
      <c r="G33" s="281"/>
      <c r="H33" s="265"/>
      <c r="I33" s="270"/>
      <c r="J33" s="270"/>
      <c r="K33" s="270"/>
      <c r="L33" s="270"/>
      <c r="M33" s="91"/>
      <c r="N33" s="281"/>
      <c r="O33" s="281"/>
      <c r="P33" s="268"/>
      <c r="Q33"/>
      <c r="R33"/>
    </row>
    <row r="34" spans="1:18" ht="16.8" x14ac:dyDescent="0.3">
      <c r="A34" s="54"/>
      <c r="B34" s="287" t="s">
        <v>202</v>
      </c>
      <c r="C34" s="34"/>
      <c r="D34" s="7"/>
      <c r="E34" s="7"/>
      <c r="F34" s="7"/>
      <c r="G34" s="7"/>
      <c r="H34" s="265"/>
      <c r="I34" s="265"/>
      <c r="J34" s="265"/>
      <c r="K34" s="265"/>
      <c r="L34" s="265"/>
      <c r="M34" s="7"/>
      <c r="N34" s="7"/>
      <c r="O34" s="7"/>
      <c r="P34" s="64"/>
      <c r="Q34"/>
      <c r="R34"/>
    </row>
    <row r="35" spans="1:18" ht="16.8" x14ac:dyDescent="0.3">
      <c r="A35" s="54"/>
      <c r="B35" s="296" t="s">
        <v>203</v>
      </c>
      <c r="C35" s="296"/>
      <c r="D35" s="7"/>
      <c r="E35" s="7"/>
      <c r="F35" s="7"/>
      <c r="G35" s="7"/>
      <c r="H35" s="265"/>
      <c r="I35" s="265"/>
      <c r="J35" s="265"/>
      <c r="K35" s="265"/>
      <c r="L35" s="265"/>
      <c r="M35" s="7"/>
      <c r="N35" s="7"/>
      <c r="O35" s="7"/>
      <c r="P35" s="64"/>
      <c r="Q35"/>
      <c r="R35"/>
    </row>
    <row r="36" spans="1:18" ht="16.8" x14ac:dyDescent="0.3">
      <c r="A36" s="54"/>
      <c r="B36" s="296" t="s">
        <v>204</v>
      </c>
      <c r="C36" s="296"/>
      <c r="D36" s="7"/>
      <c r="E36" s="7"/>
      <c r="F36" s="7"/>
      <c r="G36" s="7"/>
      <c r="H36" s="265"/>
      <c r="I36" s="265"/>
      <c r="J36" s="265"/>
      <c r="K36" s="265"/>
      <c r="L36" s="265"/>
      <c r="M36" s="7"/>
      <c r="N36" s="7"/>
      <c r="O36" s="7"/>
      <c r="P36" s="64"/>
      <c r="Q36"/>
      <c r="R36"/>
    </row>
    <row r="37" spans="1:18" ht="16.8" x14ac:dyDescent="0.3">
      <c r="A37" s="54"/>
      <c r="B37" s="296" t="s">
        <v>207</v>
      </c>
      <c r="C37" s="296"/>
      <c r="D37" s="296"/>
      <c r="E37" s="296"/>
      <c r="F37" s="296"/>
      <c r="G37" s="296"/>
      <c r="H37" s="297"/>
      <c r="I37" s="297"/>
      <c r="J37" s="297"/>
      <c r="K37" s="297"/>
      <c r="L37" s="297"/>
      <c r="M37" s="296"/>
      <c r="N37" s="296"/>
      <c r="O37" s="296"/>
      <c r="P37" s="298"/>
      <c r="Q37"/>
      <c r="R37"/>
    </row>
    <row r="38" spans="1:18" ht="16.8" x14ac:dyDescent="0.3">
      <c r="A38" s="54"/>
      <c r="B38" s="296" t="s">
        <v>208</v>
      </c>
      <c r="C38" s="296"/>
      <c r="D38" s="296"/>
      <c r="E38" s="296"/>
      <c r="F38" s="296"/>
      <c r="G38" s="296"/>
      <c r="H38" s="297"/>
      <c r="I38" s="297"/>
      <c r="J38" s="296"/>
      <c r="K38" s="296"/>
      <c r="L38" s="296"/>
      <c r="M38" s="296"/>
      <c r="N38" s="296"/>
      <c r="O38" s="296"/>
      <c r="P38" s="298"/>
      <c r="Q38"/>
      <c r="R38"/>
    </row>
    <row r="39" spans="1:18" ht="16.8" x14ac:dyDescent="0.3">
      <c r="A39" s="54"/>
      <c r="B39" s="297" t="s">
        <v>209</v>
      </c>
      <c r="C39" s="297"/>
      <c r="D39" s="297"/>
      <c r="E39" s="296"/>
      <c r="F39" s="296"/>
      <c r="G39" s="296"/>
      <c r="H39" s="297"/>
      <c r="I39" s="296"/>
      <c r="J39" s="296"/>
      <c r="K39" s="296"/>
      <c r="L39" s="296"/>
      <c r="M39" s="296"/>
      <c r="N39" s="296"/>
      <c r="O39" s="296"/>
      <c r="P39" s="298"/>
      <c r="Q39"/>
      <c r="R39"/>
    </row>
    <row r="40" spans="1:18" ht="16.8" x14ac:dyDescent="0.3">
      <c r="A40" s="54"/>
      <c r="B40" s="297" t="s">
        <v>210</v>
      </c>
      <c r="C40" s="297"/>
      <c r="D40" s="297"/>
      <c r="E40" s="296"/>
      <c r="F40" s="296"/>
      <c r="G40" s="296"/>
      <c r="H40" s="297"/>
      <c r="I40" s="296"/>
      <c r="J40" s="296"/>
      <c r="K40" s="296"/>
      <c r="L40" s="296"/>
      <c r="M40" s="296"/>
      <c r="N40" s="296"/>
      <c r="O40" s="296"/>
      <c r="P40" s="298"/>
      <c r="Q40"/>
      <c r="R40"/>
    </row>
    <row r="41" spans="1:18" ht="16.8" x14ac:dyDescent="0.3">
      <c r="A41" s="54"/>
      <c r="B41" s="297" t="s">
        <v>211</v>
      </c>
      <c r="C41" s="297"/>
      <c r="D41" s="296"/>
      <c r="E41" s="296"/>
      <c r="F41" s="296"/>
      <c r="G41" s="296"/>
      <c r="H41" s="297"/>
      <c r="I41" s="296"/>
      <c r="J41" s="296"/>
      <c r="K41" s="296"/>
      <c r="L41" s="296"/>
      <c r="M41" s="296"/>
      <c r="N41" s="296"/>
      <c r="O41" s="296"/>
      <c r="P41" s="298"/>
      <c r="Q41"/>
      <c r="R41"/>
    </row>
    <row r="42" spans="1:18" ht="16.8" x14ac:dyDescent="0.3">
      <c r="A42" s="54"/>
      <c r="B42" s="297" t="s">
        <v>212</v>
      </c>
      <c r="C42" s="297"/>
      <c r="D42" s="296"/>
      <c r="E42" s="296"/>
      <c r="F42" s="296"/>
      <c r="G42" s="296"/>
      <c r="H42" s="297"/>
      <c r="I42" s="296"/>
      <c r="J42" s="296"/>
      <c r="K42" s="296"/>
      <c r="L42" s="296"/>
      <c r="M42" s="296"/>
      <c r="N42" s="296"/>
      <c r="O42" s="296"/>
      <c r="P42" s="298"/>
      <c r="Q42"/>
      <c r="R42"/>
    </row>
    <row r="43" spans="1:18" ht="16.8" x14ac:dyDescent="0.3">
      <c r="A43" s="54"/>
      <c r="B43" s="296" t="s">
        <v>213</v>
      </c>
      <c r="C43" s="296"/>
      <c r="D43" s="296"/>
      <c r="E43" s="296"/>
      <c r="F43" s="296"/>
      <c r="G43" s="296"/>
      <c r="H43" s="297"/>
      <c r="I43" s="296"/>
      <c r="J43" s="296"/>
      <c r="K43" s="296"/>
      <c r="L43" s="296"/>
      <c r="M43" s="296"/>
      <c r="N43" s="296"/>
      <c r="O43" s="296"/>
      <c r="P43" s="298"/>
      <c r="Q43"/>
      <c r="R43"/>
    </row>
    <row r="44" spans="1:18" ht="16.8" x14ac:dyDescent="0.3">
      <c r="A44" s="54"/>
      <c r="B44" s="296" t="s">
        <v>214</v>
      </c>
      <c r="C44" s="296"/>
      <c r="D44" s="296"/>
      <c r="E44" s="296"/>
      <c r="F44" s="296"/>
      <c r="G44" s="296"/>
      <c r="H44" s="297"/>
      <c r="I44" s="296"/>
      <c r="J44" s="296"/>
      <c r="K44" s="296"/>
      <c r="L44" s="296"/>
      <c r="M44" s="296"/>
      <c r="N44" s="296"/>
      <c r="O44" s="296"/>
      <c r="P44" s="298"/>
      <c r="Q44"/>
      <c r="R44"/>
    </row>
    <row r="45" spans="1:18" ht="16.8" x14ac:dyDescent="0.3">
      <c r="A45" s="54"/>
      <c r="B45" s="296" t="s">
        <v>215</v>
      </c>
      <c r="C45" s="296"/>
      <c r="D45" s="296"/>
      <c r="E45" s="296"/>
      <c r="F45" s="296"/>
      <c r="G45" s="296"/>
      <c r="H45" s="297"/>
      <c r="I45" s="296"/>
      <c r="J45" s="296"/>
      <c r="K45" s="296"/>
      <c r="L45" s="296"/>
      <c r="M45" s="296"/>
      <c r="N45" s="296"/>
      <c r="O45" s="296"/>
      <c r="P45" s="298"/>
      <c r="Q45"/>
      <c r="R45"/>
    </row>
    <row r="46" spans="1:18" ht="16.8" x14ac:dyDescent="0.3">
      <c r="A46" s="54"/>
      <c r="B46" s="296" t="s">
        <v>216</v>
      </c>
      <c r="C46" s="296"/>
      <c r="D46" s="296"/>
      <c r="E46" s="296"/>
      <c r="F46" s="296"/>
      <c r="G46" s="296"/>
      <c r="H46" s="297"/>
      <c r="I46" s="296"/>
      <c r="J46" s="296"/>
      <c r="K46" s="296"/>
      <c r="L46" s="296"/>
      <c r="M46" s="296"/>
      <c r="N46" s="296"/>
      <c r="O46" s="296"/>
      <c r="P46" s="298"/>
      <c r="Q46"/>
      <c r="R46"/>
    </row>
    <row r="47" spans="1:18" ht="16.8" x14ac:dyDescent="0.3">
      <c r="A47" s="54"/>
      <c r="B47" s="296" t="s">
        <v>217</v>
      </c>
      <c r="C47" s="296"/>
      <c r="D47" s="296"/>
      <c r="E47" s="296"/>
      <c r="F47" s="296"/>
      <c r="G47" s="296"/>
      <c r="H47" s="297"/>
      <c r="I47" s="296"/>
      <c r="J47" s="296"/>
      <c r="K47" s="296"/>
      <c r="L47" s="296"/>
      <c r="M47" s="296"/>
      <c r="N47" s="296"/>
      <c r="O47" s="296"/>
      <c r="P47" s="298"/>
      <c r="Q47"/>
      <c r="R47"/>
    </row>
    <row r="48" spans="1:18" ht="16.8" x14ac:dyDescent="0.3">
      <c r="A48" s="54"/>
      <c r="B48" s="296" t="s">
        <v>218</v>
      </c>
      <c r="C48" s="296"/>
      <c r="D48" s="297"/>
      <c r="E48" s="297"/>
      <c r="F48" s="297"/>
      <c r="G48" s="296"/>
      <c r="H48" s="297"/>
      <c r="I48" s="296"/>
      <c r="J48" s="296"/>
      <c r="K48" s="296"/>
      <c r="L48" s="296"/>
      <c r="M48" s="296"/>
      <c r="N48" s="296"/>
      <c r="O48" s="296"/>
      <c r="P48" s="298"/>
      <c r="Q48"/>
      <c r="R48"/>
    </row>
    <row r="49" spans="1:18" ht="16.8" x14ac:dyDescent="0.3">
      <c r="A49" s="54"/>
      <c r="B49" s="288" t="s">
        <v>205</v>
      </c>
      <c r="C49" s="296"/>
      <c r="D49" s="296"/>
      <c r="E49" s="296"/>
      <c r="F49" s="296"/>
      <c r="G49" s="296"/>
      <c r="H49" s="297"/>
      <c r="I49" s="297"/>
      <c r="J49" s="296"/>
      <c r="K49" s="296"/>
      <c r="L49" s="296"/>
      <c r="M49" s="296"/>
      <c r="N49" s="296"/>
      <c r="O49" s="296"/>
      <c r="P49" s="298"/>
      <c r="Q49"/>
      <c r="R49"/>
    </row>
    <row r="50" spans="1:18" ht="16.8" x14ac:dyDescent="0.3">
      <c r="A50" s="54"/>
      <c r="B50" s="296" t="s">
        <v>219</v>
      </c>
      <c r="C50" s="296"/>
      <c r="D50" s="296"/>
      <c r="E50" s="296"/>
      <c r="F50" s="296"/>
      <c r="G50" s="296"/>
      <c r="H50" s="297"/>
      <c r="I50" s="297"/>
      <c r="J50" s="297"/>
      <c r="K50" s="297"/>
      <c r="L50" s="297"/>
      <c r="M50" s="296"/>
      <c r="N50" s="296"/>
      <c r="O50" s="296"/>
      <c r="P50" s="298"/>
      <c r="Q50"/>
      <c r="R50"/>
    </row>
    <row r="51" spans="1:18" ht="16.8" x14ac:dyDescent="0.3">
      <c r="A51" s="54"/>
      <c r="B51" s="297" t="s">
        <v>220</v>
      </c>
      <c r="C51" s="297"/>
      <c r="D51" s="297"/>
      <c r="E51" s="297"/>
      <c r="F51" s="297"/>
      <c r="G51" s="296"/>
      <c r="H51" s="297"/>
      <c r="I51" s="288"/>
      <c r="J51" s="297"/>
      <c r="K51" s="297"/>
      <c r="L51" s="297"/>
      <c r="M51" s="296"/>
      <c r="N51" s="296"/>
      <c r="O51" s="296"/>
      <c r="P51" s="298"/>
      <c r="Q51"/>
      <c r="R51"/>
    </row>
    <row r="52" spans="1:18" ht="16.8" x14ac:dyDescent="0.3">
      <c r="A52" s="54"/>
      <c r="B52" s="297" t="s">
        <v>221</v>
      </c>
      <c r="C52" s="297"/>
      <c r="D52" s="297"/>
      <c r="E52" s="297"/>
      <c r="F52" s="297"/>
      <c r="G52" s="296"/>
      <c r="H52" s="297"/>
      <c r="I52" s="296"/>
      <c r="J52" s="296"/>
      <c r="K52" s="296"/>
      <c r="L52" s="296"/>
      <c r="M52" s="296"/>
      <c r="N52" s="296"/>
      <c r="O52" s="296"/>
      <c r="P52" s="298"/>
      <c r="Q52"/>
      <c r="R52"/>
    </row>
    <row r="53" spans="1:18" ht="16.8" x14ac:dyDescent="0.3">
      <c r="A53" s="54"/>
      <c r="B53" s="287" t="s">
        <v>206</v>
      </c>
      <c r="C53" s="297"/>
      <c r="D53" s="297"/>
      <c r="E53" s="297"/>
      <c r="F53" s="297"/>
      <c r="G53" s="296"/>
      <c r="H53" s="297"/>
      <c r="I53" s="296"/>
      <c r="J53" s="296"/>
      <c r="K53" s="296"/>
      <c r="L53" s="296"/>
      <c r="M53" s="296"/>
      <c r="N53" s="296"/>
      <c r="O53" s="296"/>
      <c r="P53" s="298"/>
      <c r="Q53"/>
      <c r="R53"/>
    </row>
    <row r="54" spans="1:18" ht="16.8" x14ac:dyDescent="0.3">
      <c r="A54" s="54"/>
      <c r="B54" s="297" t="s">
        <v>222</v>
      </c>
      <c r="C54" s="297"/>
      <c r="D54" s="297"/>
      <c r="E54" s="297"/>
      <c r="F54" s="297"/>
      <c r="G54" s="296"/>
      <c r="H54" s="297"/>
      <c r="I54" s="296"/>
      <c r="J54" s="296"/>
      <c r="K54" s="296"/>
      <c r="L54" s="296"/>
      <c r="M54" s="296"/>
      <c r="N54" s="296"/>
      <c r="O54" s="296"/>
      <c r="P54" s="298"/>
      <c r="Q54"/>
      <c r="R54"/>
    </row>
    <row r="55" spans="1:18" ht="16.8" x14ac:dyDescent="0.3">
      <c r="A55" s="54"/>
      <c r="B55" s="296" t="s">
        <v>223</v>
      </c>
      <c r="C55" s="296"/>
      <c r="D55" s="296"/>
      <c r="E55" s="296"/>
      <c r="F55" s="296"/>
      <c r="G55" s="296"/>
      <c r="H55" s="297"/>
      <c r="I55" s="296"/>
      <c r="J55" s="297"/>
      <c r="K55" s="297"/>
      <c r="L55" s="297"/>
      <c r="M55" s="296"/>
      <c r="N55" s="296"/>
      <c r="O55" s="296"/>
      <c r="P55" s="298"/>
      <c r="Q55"/>
      <c r="R55"/>
    </row>
    <row r="56" spans="1:18" ht="16.8" x14ac:dyDescent="0.3">
      <c r="A56" s="54"/>
      <c r="B56" s="296" t="s">
        <v>224</v>
      </c>
      <c r="C56" s="296"/>
      <c r="D56" s="296"/>
      <c r="E56" s="296"/>
      <c r="F56" s="296"/>
      <c r="G56" s="296"/>
      <c r="H56" s="297"/>
      <c r="I56" s="296"/>
      <c r="J56" s="297"/>
      <c r="K56" s="297"/>
      <c r="L56" s="297"/>
      <c r="M56" s="296"/>
      <c r="N56" s="296"/>
      <c r="O56" s="296"/>
      <c r="P56" s="298"/>
      <c r="Q56"/>
      <c r="R56"/>
    </row>
    <row r="57" spans="1:18" ht="16.8" x14ac:dyDescent="0.3">
      <c r="A57" s="54"/>
      <c r="B57" s="287" t="s">
        <v>225</v>
      </c>
      <c r="C57" s="297"/>
      <c r="D57" s="297"/>
      <c r="E57" s="297"/>
      <c r="F57" s="297"/>
      <c r="G57" s="296"/>
      <c r="H57" s="297"/>
      <c r="I57" s="297"/>
      <c r="J57" s="297"/>
      <c r="K57" s="297"/>
      <c r="L57" s="297"/>
      <c r="M57" s="296"/>
      <c r="N57" s="296"/>
      <c r="O57" s="296"/>
      <c r="P57" s="298"/>
      <c r="Q57"/>
      <c r="R57"/>
    </row>
    <row r="58" spans="1:18" ht="16.8" x14ac:dyDescent="0.3">
      <c r="A58" s="54"/>
      <c r="B58" s="297" t="s">
        <v>226</v>
      </c>
      <c r="C58" s="297"/>
      <c r="D58" s="297"/>
      <c r="E58" s="297"/>
      <c r="F58" s="297"/>
      <c r="G58" s="296"/>
      <c r="H58" s="297"/>
      <c r="I58" s="297"/>
      <c r="J58" s="297"/>
      <c r="K58" s="297"/>
      <c r="L58" s="297"/>
      <c r="M58" s="296"/>
      <c r="N58" s="296"/>
      <c r="O58" s="296"/>
      <c r="P58" s="298"/>
      <c r="Q58"/>
      <c r="R58"/>
    </row>
    <row r="59" spans="1:18" ht="16.8" x14ac:dyDescent="0.3">
      <c r="A59" s="54"/>
      <c r="B59" s="297"/>
      <c r="C59" s="297"/>
      <c r="D59" s="297"/>
      <c r="E59" s="297"/>
      <c r="F59" s="297"/>
      <c r="G59" s="296"/>
      <c r="H59" s="297"/>
      <c r="I59" s="296"/>
      <c r="J59" s="297"/>
      <c r="K59" s="297"/>
      <c r="L59" s="297"/>
      <c r="M59" s="296"/>
      <c r="N59" s="296"/>
      <c r="O59" s="296"/>
      <c r="P59" s="298"/>
      <c r="Q59"/>
      <c r="R59"/>
    </row>
    <row r="60" spans="1:18" ht="17.399999999999999" thickBot="1" x14ac:dyDescent="0.35">
      <c r="A60" s="45"/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300"/>
    </row>
    <row r="61" spans="1:18" customFormat="1" ht="14.25" customHeight="1" x14ac:dyDescent="0.25">
      <c r="K61" s="284" t="s">
        <v>275</v>
      </c>
      <c r="L61" s="5"/>
    </row>
    <row r="62" spans="1:18" customFormat="1" ht="16.5" customHeight="1" x14ac:dyDescent="0.25"/>
    <row r="63" spans="1:18" customFormat="1" ht="16.5" customHeight="1" x14ac:dyDescent="0.25"/>
    <row r="64" spans="1:18" customFormat="1" ht="16.5" customHeight="1" x14ac:dyDescent="0.25"/>
    <row r="65" customFormat="1" ht="16.5" customHeight="1" x14ac:dyDescent="0.25"/>
    <row r="66" customFormat="1" ht="16.5" customHeight="1" x14ac:dyDescent="0.25"/>
    <row r="67" customFormat="1" ht="16.5" customHeight="1" x14ac:dyDescent="0.25"/>
    <row r="68" customFormat="1" ht="16.5" customHeight="1" x14ac:dyDescent="0.25"/>
    <row r="69" customFormat="1" ht="18" customHeight="1" x14ac:dyDescent="0.25"/>
    <row r="70" customFormat="1" ht="18" customHeight="1" x14ac:dyDescent="0.25"/>
    <row r="71" customFormat="1" ht="18" customHeight="1" x14ac:dyDescent="0.25"/>
    <row r="72" customFormat="1" ht="18" customHeight="1" x14ac:dyDescent="0.25"/>
    <row r="73" customFormat="1" ht="18" customHeight="1" x14ac:dyDescent="0.25"/>
    <row r="74" customFormat="1" ht="18" customHeight="1" x14ac:dyDescent="0.25"/>
    <row r="75" customFormat="1" ht="18" customHeight="1" x14ac:dyDescent="0.25"/>
    <row r="76" customFormat="1" ht="18" customHeight="1" x14ac:dyDescent="0.25"/>
    <row r="77" customFormat="1" ht="18" customHeight="1" x14ac:dyDescent="0.25"/>
    <row r="78" customFormat="1" ht="18" customHeight="1" x14ac:dyDescent="0.25"/>
    <row r="79" customFormat="1" ht="18" customHeight="1" x14ac:dyDescent="0.25"/>
    <row r="80" customFormat="1" ht="18" customHeight="1" x14ac:dyDescent="0.25"/>
    <row r="81" customFormat="1" ht="18" customHeight="1" x14ac:dyDescent="0.25"/>
    <row r="82" customFormat="1" ht="18" customHeight="1" x14ac:dyDescent="0.25"/>
    <row r="83" customFormat="1" ht="18" customHeight="1" x14ac:dyDescent="0.25"/>
    <row r="84" customFormat="1" ht="18" customHeight="1" x14ac:dyDescent="0.25"/>
    <row r="85" customFormat="1" ht="18" customHeight="1" x14ac:dyDescent="0.25"/>
    <row r="86" customFormat="1" ht="18" customHeight="1" x14ac:dyDescent="0.25"/>
    <row r="87" customFormat="1" ht="18" customHeight="1" x14ac:dyDescent="0.25"/>
    <row r="88" customFormat="1" ht="18" customHeight="1" x14ac:dyDescent="0.25"/>
    <row r="89" customFormat="1" ht="18" customHeight="1" x14ac:dyDescent="0.25"/>
    <row r="90" customFormat="1" ht="18" customHeight="1" x14ac:dyDescent="0.25"/>
    <row r="91" customFormat="1" ht="18" customHeight="1" x14ac:dyDescent="0.25"/>
    <row r="92" customFormat="1" ht="18" customHeight="1" x14ac:dyDescent="0.25"/>
    <row r="93" customFormat="1" ht="18" customHeight="1" x14ac:dyDescent="0.25"/>
    <row r="94" customFormat="1" ht="18" customHeight="1" x14ac:dyDescent="0.25"/>
    <row r="95" customFormat="1" ht="18" customHeight="1" x14ac:dyDescent="0.25"/>
    <row r="96" customFormat="1" ht="18" customHeight="1" x14ac:dyDescent="0.25"/>
    <row r="97" customFormat="1" ht="18" customHeight="1" x14ac:dyDescent="0.25"/>
    <row r="98" customFormat="1" ht="18" customHeight="1" x14ac:dyDescent="0.25"/>
    <row r="99" customFormat="1" ht="18" customHeight="1" x14ac:dyDescent="0.25"/>
    <row r="100" customFormat="1" ht="18" customHeight="1" x14ac:dyDescent="0.25"/>
    <row r="101" customFormat="1" ht="18" customHeight="1" x14ac:dyDescent="0.25"/>
    <row r="102" customFormat="1" ht="18" customHeight="1" x14ac:dyDescent="0.25"/>
    <row r="103" customFormat="1" ht="18" customHeight="1" x14ac:dyDescent="0.25"/>
    <row r="104" customFormat="1" ht="18" customHeight="1" x14ac:dyDescent="0.25"/>
    <row r="105" customFormat="1" ht="18" customHeight="1" x14ac:dyDescent="0.25"/>
    <row r="106" customFormat="1" ht="18" customHeight="1" x14ac:dyDescent="0.25"/>
    <row r="107" customFormat="1" ht="18" customHeight="1" x14ac:dyDescent="0.25"/>
    <row r="108" customFormat="1" ht="18" customHeight="1" x14ac:dyDescent="0.25"/>
    <row r="109" customFormat="1" ht="18" customHeight="1" x14ac:dyDescent="0.25"/>
    <row r="110" customFormat="1" ht="18" customHeight="1" x14ac:dyDescent="0.25"/>
    <row r="111" customFormat="1" ht="18" customHeight="1" x14ac:dyDescent="0.25"/>
    <row r="112" customFormat="1" ht="18" customHeight="1" x14ac:dyDescent="0.25"/>
    <row r="113" spans="8:12" customFormat="1" ht="18" customHeight="1" x14ac:dyDescent="0.25"/>
    <row r="114" spans="8:12" customFormat="1" ht="18" customHeight="1" x14ac:dyDescent="0.25"/>
    <row r="115" spans="8:12" customFormat="1" ht="18" customHeight="1" x14ac:dyDescent="0.25"/>
    <row r="116" spans="8:12" customFormat="1" ht="18" customHeight="1" x14ac:dyDescent="0.25"/>
    <row r="117" spans="8:12" customFormat="1" ht="18" customHeight="1" x14ac:dyDescent="0.25"/>
    <row r="118" spans="8:12" customFormat="1" ht="18" customHeight="1" x14ac:dyDescent="0.25"/>
    <row r="119" spans="8:12" customFormat="1" ht="18" customHeight="1" x14ac:dyDescent="0.25"/>
    <row r="120" spans="8:12" customFormat="1" ht="18" customHeight="1" x14ac:dyDescent="0.25"/>
    <row r="121" spans="8:12" customFormat="1" ht="18" customHeight="1" x14ac:dyDescent="0.25"/>
    <row r="122" spans="8:12" customFormat="1" ht="18" customHeight="1" x14ac:dyDescent="0.25"/>
    <row r="123" spans="8:12" customFormat="1" ht="18" customHeight="1" x14ac:dyDescent="0.25"/>
    <row r="124" spans="8:12" customFormat="1" ht="18" customHeight="1" x14ac:dyDescent="0.25"/>
    <row r="125" spans="8:12" customFormat="1" ht="18" customHeight="1" x14ac:dyDescent="0.25"/>
    <row r="126" spans="8:12" ht="18" customHeight="1" x14ac:dyDescent="0.25">
      <c r="H126" s="271"/>
      <c r="I126" s="271"/>
      <c r="J126" s="271"/>
      <c r="K126" s="271"/>
      <c r="L126" s="271"/>
    </row>
    <row r="127" spans="8:12" ht="18" customHeight="1" x14ac:dyDescent="0.25">
      <c r="H127" s="271"/>
      <c r="I127" s="271"/>
      <c r="J127" s="271"/>
      <c r="K127" s="271"/>
      <c r="L127" s="271"/>
    </row>
    <row r="128" spans="8:12" ht="18" customHeight="1" x14ac:dyDescent="0.25">
      <c r="H128" s="271"/>
      <c r="I128" s="271"/>
      <c r="J128" s="271"/>
      <c r="K128" s="271"/>
      <c r="L128" s="271"/>
    </row>
    <row r="129" spans="8:12" ht="18" customHeight="1" x14ac:dyDescent="0.25">
      <c r="H129" s="271"/>
      <c r="I129" s="271"/>
      <c r="J129" s="271"/>
      <c r="K129" s="271"/>
      <c r="L129" s="271"/>
    </row>
    <row r="130" spans="8:12" ht="18" customHeight="1" x14ac:dyDescent="0.25">
      <c r="H130" s="271"/>
      <c r="I130" s="271"/>
      <c r="J130" s="271"/>
      <c r="K130" s="271"/>
      <c r="L130" s="271"/>
    </row>
    <row r="131" spans="8:12" ht="18" customHeight="1" x14ac:dyDescent="0.25">
      <c r="H131" s="271"/>
      <c r="I131" s="271"/>
      <c r="J131" s="271"/>
      <c r="K131" s="271"/>
      <c r="L131" s="271"/>
    </row>
    <row r="132" spans="8:12" ht="18" customHeight="1" x14ac:dyDescent="0.25">
      <c r="H132" s="271"/>
      <c r="I132" s="271"/>
      <c r="J132" s="271"/>
      <c r="K132" s="271"/>
      <c r="L132" s="271"/>
    </row>
    <row r="133" spans="8:12" ht="18" customHeight="1" x14ac:dyDescent="0.25">
      <c r="H133" s="271"/>
      <c r="I133" s="271"/>
      <c r="J133" s="271"/>
      <c r="K133" s="271"/>
      <c r="L133" s="271"/>
    </row>
    <row r="134" spans="8:12" ht="18" customHeight="1" x14ac:dyDescent="0.25">
      <c r="H134" s="271"/>
      <c r="I134" s="271"/>
      <c r="J134" s="271"/>
      <c r="K134" s="271"/>
      <c r="L134" s="271"/>
    </row>
    <row r="135" spans="8:12" ht="18" customHeight="1" x14ac:dyDescent="0.25">
      <c r="H135" s="271"/>
      <c r="I135" s="271"/>
      <c r="J135" s="271"/>
      <c r="K135" s="271"/>
      <c r="L135" s="271"/>
    </row>
    <row r="136" spans="8:12" ht="18" customHeight="1" x14ac:dyDescent="0.25">
      <c r="H136" s="271"/>
      <c r="I136" s="271"/>
      <c r="J136" s="271"/>
      <c r="K136" s="271"/>
      <c r="L136" s="271"/>
    </row>
    <row r="137" spans="8:12" ht="18" customHeight="1" x14ac:dyDescent="0.25">
      <c r="H137" s="271"/>
      <c r="I137" s="271"/>
      <c r="J137" s="271"/>
      <c r="K137" s="271"/>
      <c r="L137" s="271"/>
    </row>
    <row r="138" spans="8:12" ht="18" customHeight="1" x14ac:dyDescent="0.25">
      <c r="H138" s="271"/>
      <c r="I138" s="271"/>
      <c r="J138" s="271"/>
      <c r="K138" s="271"/>
      <c r="L138" s="271"/>
    </row>
    <row r="139" spans="8:12" ht="18" customHeight="1" x14ac:dyDescent="0.25">
      <c r="H139" s="271"/>
      <c r="I139" s="271"/>
      <c r="J139" s="271"/>
      <c r="K139" s="271"/>
      <c r="L139" s="271"/>
    </row>
    <row r="140" spans="8:12" ht="18" customHeight="1" x14ac:dyDescent="0.25">
      <c r="H140" s="271"/>
      <c r="I140" s="271"/>
      <c r="J140" s="271"/>
      <c r="K140" s="271"/>
      <c r="L140" s="271"/>
    </row>
    <row r="141" spans="8:12" ht="18" customHeight="1" x14ac:dyDescent="0.25">
      <c r="H141" s="271"/>
      <c r="I141" s="271"/>
      <c r="J141" s="271"/>
      <c r="K141" s="271"/>
      <c r="L141" s="271"/>
    </row>
    <row r="142" spans="8:12" ht="18" customHeight="1" x14ac:dyDescent="0.25">
      <c r="H142" s="271"/>
      <c r="I142" s="271"/>
      <c r="J142" s="271"/>
      <c r="K142" s="271"/>
      <c r="L142" s="271"/>
    </row>
    <row r="143" spans="8:12" ht="18" customHeight="1" x14ac:dyDescent="0.25">
      <c r="H143" s="271"/>
      <c r="I143" s="271"/>
      <c r="J143" s="271"/>
      <c r="K143" s="271"/>
      <c r="L143" s="271"/>
    </row>
    <row r="144" spans="8:12" ht="18" customHeight="1" x14ac:dyDescent="0.25">
      <c r="H144" s="271"/>
      <c r="I144" s="271"/>
      <c r="J144" s="271"/>
      <c r="K144" s="271"/>
      <c r="L144" s="271"/>
    </row>
    <row r="145" spans="8:10" ht="18" customHeight="1" x14ac:dyDescent="0.25">
      <c r="H145" s="271"/>
      <c r="I145" s="271"/>
      <c r="J145" s="271"/>
    </row>
    <row r="146" spans="8:10" ht="18" customHeight="1" x14ac:dyDescent="0.25">
      <c r="H146" s="271"/>
      <c r="I146" s="271"/>
      <c r="J146" s="271"/>
    </row>
    <row r="147" spans="8:10" ht="18" customHeight="1" x14ac:dyDescent="0.25">
      <c r="H147" s="271"/>
      <c r="I147" s="271"/>
      <c r="J147" s="271"/>
    </row>
    <row r="148" spans="8:10" ht="18" customHeight="1" x14ac:dyDescent="0.25">
      <c r="H148" s="271"/>
      <c r="I148" s="271"/>
      <c r="J148" s="271"/>
    </row>
    <row r="149" spans="8:10" ht="18" customHeight="1" x14ac:dyDescent="0.25">
      <c r="H149" s="271"/>
      <c r="I149" s="271"/>
      <c r="J149" s="271"/>
    </row>
  </sheetData>
  <sheetProtection password="CBEB" sheet="1"/>
  <mergeCells count="19">
    <mergeCell ref="J6:P6"/>
    <mergeCell ref="J8:P8"/>
    <mergeCell ref="J9:P9"/>
    <mergeCell ref="C13:D13"/>
    <mergeCell ref="H1:K2"/>
    <mergeCell ref="H3:I4"/>
    <mergeCell ref="H5:I6"/>
    <mergeCell ref="H15:K15"/>
    <mergeCell ref="C15:F17"/>
    <mergeCell ref="A1:F8"/>
    <mergeCell ref="C10:F10"/>
    <mergeCell ref="H16:K16"/>
    <mergeCell ref="J10:P10"/>
    <mergeCell ref="G3:G4"/>
    <mergeCell ref="G5:G6"/>
    <mergeCell ref="H17:K17"/>
    <mergeCell ref="F13:I13"/>
    <mergeCell ref="K13:P13"/>
    <mergeCell ref="J4:P4"/>
  </mergeCells>
  <phoneticPr fontId="3" type="noConversion"/>
  <pageMargins left="0.47249999999999998" right="0.144375" top="0.79312499999999997" bottom="0.25" header="0.59062499999999996" footer="0"/>
  <pageSetup scale="83" orientation="portrait" r:id="rId1"/>
  <headerFooter>
    <oddHeader>&amp;L&amp;8(1-2017)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sqref="A1:N1"/>
    </sheetView>
  </sheetViews>
  <sheetFormatPr defaultColWidth="9.109375" defaultRowHeight="13.8" x14ac:dyDescent="0.25"/>
  <cols>
    <col min="1" max="1" width="2.5546875" style="303" customWidth="1"/>
    <col min="2" max="3" width="1.88671875" style="303" customWidth="1"/>
    <col min="4" max="4" width="23.88671875" style="303" customWidth="1"/>
    <col min="5" max="5" width="3.109375" style="303" customWidth="1"/>
    <col min="6" max="6" width="1.6640625" style="303" customWidth="1"/>
    <col min="7" max="7" width="13.5546875" style="303" customWidth="1"/>
    <col min="8" max="8" width="1.6640625" style="303" customWidth="1"/>
    <col min="9" max="9" width="13.5546875" style="303" customWidth="1"/>
    <col min="10" max="10" width="1.6640625" style="303" customWidth="1"/>
    <col min="11" max="11" width="13.5546875" style="303" customWidth="1"/>
    <col min="12" max="12" width="1.6640625" style="303" customWidth="1"/>
    <col min="13" max="13" width="13.5546875" style="303" customWidth="1"/>
    <col min="14" max="14" width="5.33203125" style="303" customWidth="1"/>
    <col min="15" max="16384" width="9.109375" style="303"/>
  </cols>
  <sheetData>
    <row r="1" spans="1:14" x14ac:dyDescent="0.25">
      <c r="A1" s="389" t="s">
        <v>62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1"/>
    </row>
    <row r="2" spans="1:14" x14ac:dyDescent="0.25">
      <c r="A2" s="325"/>
      <c r="B2" s="305" t="s">
        <v>251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26"/>
    </row>
    <row r="3" spans="1:14" x14ac:dyDescent="0.25">
      <c r="A3" s="327"/>
      <c r="B3" s="307" t="s">
        <v>227</v>
      </c>
      <c r="C3" s="305"/>
      <c r="D3" s="305"/>
      <c r="E3" s="305"/>
      <c r="F3" s="305"/>
      <c r="G3" s="308"/>
      <c r="H3" s="305"/>
      <c r="I3" s="308"/>
      <c r="J3" s="308"/>
      <c r="K3" s="308"/>
      <c r="L3" s="308"/>
      <c r="M3" s="308"/>
      <c r="N3" s="328"/>
    </row>
    <row r="4" spans="1:14" x14ac:dyDescent="0.25">
      <c r="A4" s="329"/>
      <c r="B4" s="305" t="s">
        <v>252</v>
      </c>
      <c r="C4" s="305"/>
      <c r="D4" s="305"/>
      <c r="E4" s="305"/>
      <c r="F4" s="305"/>
      <c r="G4" s="308"/>
      <c r="H4" s="308"/>
      <c r="I4" s="308"/>
      <c r="J4" s="308"/>
      <c r="K4" s="308"/>
      <c r="L4" s="308"/>
      <c r="M4" s="308"/>
      <c r="N4" s="328"/>
    </row>
    <row r="5" spans="1:14" x14ac:dyDescent="0.25">
      <c r="A5" s="330"/>
      <c r="B5" s="305" t="s">
        <v>228</v>
      </c>
      <c r="C5" s="305"/>
      <c r="D5" s="305"/>
      <c r="E5" s="305"/>
      <c r="F5" s="305"/>
      <c r="G5" s="309"/>
      <c r="H5" s="310"/>
      <c r="I5" s="306"/>
      <c r="J5" s="306"/>
      <c r="K5" s="311"/>
      <c r="L5" s="306"/>
      <c r="M5" s="311"/>
      <c r="N5" s="331"/>
    </row>
    <row r="6" spans="1:14" x14ac:dyDescent="0.25">
      <c r="A6" s="330"/>
      <c r="B6" s="305" t="s">
        <v>253</v>
      </c>
      <c r="C6" s="305"/>
      <c r="D6" s="305"/>
      <c r="E6" s="305"/>
      <c r="F6" s="305"/>
      <c r="G6" s="306"/>
      <c r="H6" s="310"/>
      <c r="I6" s="306"/>
      <c r="J6" s="306"/>
      <c r="K6" s="306"/>
      <c r="L6" s="306"/>
      <c r="M6" s="306"/>
      <c r="N6" s="331"/>
    </row>
    <row r="7" spans="1:14" x14ac:dyDescent="0.25">
      <c r="A7" s="330"/>
      <c r="B7" s="307" t="s">
        <v>254</v>
      </c>
      <c r="C7" s="305"/>
      <c r="D7" s="305"/>
      <c r="E7" s="310"/>
      <c r="F7" s="312"/>
      <c r="G7" s="306"/>
      <c r="H7" s="312"/>
      <c r="I7" s="313"/>
      <c r="J7" s="314"/>
      <c r="K7" s="313"/>
      <c r="L7" s="314"/>
      <c r="M7" s="313"/>
      <c r="N7" s="332"/>
    </row>
    <row r="8" spans="1:14" x14ac:dyDescent="0.25">
      <c r="A8" s="330"/>
      <c r="B8" s="307" t="s">
        <v>229</v>
      </c>
      <c r="C8" s="305"/>
      <c r="D8" s="305"/>
      <c r="E8" s="310"/>
      <c r="F8" s="312"/>
      <c r="G8" s="306"/>
      <c r="H8" s="312"/>
      <c r="I8" s="313"/>
      <c r="J8" s="314"/>
      <c r="K8" s="313"/>
      <c r="L8" s="314"/>
      <c r="M8" s="313"/>
      <c r="N8" s="332"/>
    </row>
    <row r="9" spans="1:14" x14ac:dyDescent="0.25">
      <c r="A9" s="330"/>
      <c r="B9" s="307" t="s">
        <v>255</v>
      </c>
      <c r="C9" s="305"/>
      <c r="D9" s="305"/>
      <c r="E9" s="310"/>
      <c r="F9" s="305"/>
      <c r="G9" s="306"/>
      <c r="H9" s="315"/>
      <c r="I9" s="313"/>
      <c r="J9" s="308"/>
      <c r="K9" s="313"/>
      <c r="L9" s="308"/>
      <c r="M9" s="313"/>
      <c r="N9" s="328"/>
    </row>
    <row r="10" spans="1:14" x14ac:dyDescent="0.25">
      <c r="A10" s="330"/>
      <c r="B10" s="307" t="s">
        <v>256</v>
      </c>
      <c r="C10" s="305"/>
      <c r="D10" s="305"/>
      <c r="E10" s="310"/>
      <c r="F10" s="305"/>
      <c r="G10" s="306"/>
      <c r="H10" s="315"/>
      <c r="I10" s="313"/>
      <c r="J10" s="308"/>
      <c r="K10" s="313"/>
      <c r="L10" s="308"/>
      <c r="M10" s="313"/>
      <c r="N10" s="328"/>
    </row>
    <row r="11" spans="1:14" x14ac:dyDescent="0.25">
      <c r="A11" s="330"/>
      <c r="B11" s="307" t="s">
        <v>230</v>
      </c>
      <c r="C11" s="305"/>
      <c r="D11" s="305"/>
      <c r="E11" s="310"/>
      <c r="F11" s="305"/>
      <c r="G11" s="306"/>
      <c r="H11" s="315"/>
      <c r="I11" s="313"/>
      <c r="J11" s="308"/>
      <c r="K11" s="313"/>
      <c r="L11" s="308"/>
      <c r="M11" s="313"/>
      <c r="N11" s="328"/>
    </row>
    <row r="12" spans="1:14" x14ac:dyDescent="0.25">
      <c r="A12" s="330"/>
      <c r="B12" s="307" t="s">
        <v>257</v>
      </c>
      <c r="C12" s="305"/>
      <c r="D12" s="305"/>
      <c r="E12" s="310"/>
      <c r="F12" s="305"/>
      <c r="G12" s="306"/>
      <c r="H12" s="305"/>
      <c r="I12" s="313"/>
      <c r="J12" s="308"/>
      <c r="K12" s="313"/>
      <c r="L12" s="308"/>
      <c r="M12" s="313"/>
      <c r="N12" s="328"/>
    </row>
    <row r="13" spans="1:14" x14ac:dyDescent="0.25">
      <c r="A13" s="330"/>
      <c r="B13" s="316" t="s">
        <v>231</v>
      </c>
      <c r="C13" s="317"/>
      <c r="D13" s="317"/>
      <c r="E13" s="310"/>
      <c r="F13" s="305"/>
      <c r="G13" s="306"/>
      <c r="H13" s="315"/>
      <c r="I13" s="313"/>
      <c r="J13" s="308"/>
      <c r="K13" s="313"/>
      <c r="L13" s="308"/>
      <c r="M13" s="313"/>
      <c r="N13" s="328"/>
    </row>
    <row r="14" spans="1:14" x14ac:dyDescent="0.25">
      <c r="A14" s="330"/>
      <c r="B14" s="316" t="s">
        <v>258</v>
      </c>
      <c r="C14" s="317"/>
      <c r="D14" s="317"/>
      <c r="E14" s="310"/>
      <c r="F14" s="305"/>
      <c r="G14" s="306"/>
      <c r="H14" s="315"/>
      <c r="I14" s="313"/>
      <c r="J14" s="308"/>
      <c r="K14" s="313"/>
      <c r="L14" s="308"/>
      <c r="M14" s="313"/>
      <c r="N14" s="328"/>
    </row>
    <row r="15" spans="1:14" x14ac:dyDescent="0.25">
      <c r="A15" s="330"/>
      <c r="B15" s="316" t="s">
        <v>259</v>
      </c>
      <c r="C15" s="317"/>
      <c r="D15" s="317"/>
      <c r="E15" s="310"/>
      <c r="F15" s="305"/>
      <c r="G15" s="306"/>
      <c r="H15" s="315"/>
      <c r="I15" s="313"/>
      <c r="J15" s="308"/>
      <c r="K15" s="313"/>
      <c r="L15" s="308"/>
      <c r="M15" s="313"/>
      <c r="N15" s="328"/>
    </row>
    <row r="16" spans="1:14" x14ac:dyDescent="0.25">
      <c r="A16" s="330"/>
      <c r="B16" s="316" t="s">
        <v>232</v>
      </c>
      <c r="C16" s="317"/>
      <c r="D16" s="317"/>
      <c r="E16" s="310"/>
      <c r="F16" s="305"/>
      <c r="G16" s="306"/>
      <c r="H16" s="315"/>
      <c r="I16" s="313"/>
      <c r="J16" s="308"/>
      <c r="K16" s="313"/>
      <c r="L16" s="308"/>
      <c r="M16" s="313"/>
      <c r="N16" s="328"/>
    </row>
    <row r="17" spans="1:14" x14ac:dyDescent="0.25">
      <c r="A17" s="330"/>
      <c r="B17" s="316" t="s">
        <v>260</v>
      </c>
      <c r="C17" s="317"/>
      <c r="D17" s="317"/>
      <c r="E17" s="310"/>
      <c r="F17" s="305"/>
      <c r="G17" s="306"/>
      <c r="H17" s="305"/>
      <c r="I17" s="313"/>
      <c r="J17" s="308"/>
      <c r="K17" s="313"/>
      <c r="L17" s="308"/>
      <c r="M17" s="313"/>
      <c r="N17" s="328"/>
    </row>
    <row r="18" spans="1:14" x14ac:dyDescent="0.25">
      <c r="A18" s="330"/>
      <c r="B18" s="316" t="s">
        <v>233</v>
      </c>
      <c r="C18" s="317"/>
      <c r="D18" s="317"/>
      <c r="E18" s="310"/>
      <c r="F18" s="305"/>
      <c r="G18" s="306"/>
      <c r="H18" s="305"/>
      <c r="I18" s="313"/>
      <c r="J18" s="308"/>
      <c r="K18" s="313"/>
      <c r="L18" s="308"/>
      <c r="M18" s="313"/>
      <c r="N18" s="328"/>
    </row>
    <row r="19" spans="1:14" x14ac:dyDescent="0.25">
      <c r="A19" s="330"/>
      <c r="B19" s="316" t="s">
        <v>234</v>
      </c>
      <c r="C19" s="317"/>
      <c r="D19" s="317"/>
      <c r="E19" s="310"/>
      <c r="F19" s="305"/>
      <c r="G19" s="306"/>
      <c r="H19" s="315"/>
      <c r="I19" s="313"/>
      <c r="J19" s="308"/>
      <c r="K19" s="313"/>
      <c r="L19" s="308"/>
      <c r="M19" s="313"/>
      <c r="N19" s="328"/>
    </row>
    <row r="20" spans="1:14" x14ac:dyDescent="0.25">
      <c r="A20" s="330"/>
      <c r="B20" s="307" t="s">
        <v>261</v>
      </c>
      <c r="C20" s="305"/>
      <c r="D20" s="318"/>
      <c r="E20" s="318"/>
      <c r="F20" s="305"/>
      <c r="G20" s="306"/>
      <c r="H20" s="305"/>
      <c r="I20" s="313"/>
      <c r="J20" s="308"/>
      <c r="K20" s="308"/>
      <c r="L20" s="308"/>
      <c r="M20" s="308"/>
      <c r="N20" s="328"/>
    </row>
    <row r="21" spans="1:14" x14ac:dyDescent="0.25">
      <c r="A21" s="330"/>
      <c r="B21" s="307" t="s">
        <v>235</v>
      </c>
      <c r="C21" s="305"/>
      <c r="D21" s="318"/>
      <c r="E21" s="318"/>
      <c r="F21" s="305"/>
      <c r="G21" s="306"/>
      <c r="H21" s="315"/>
      <c r="I21" s="313"/>
      <c r="J21" s="308"/>
      <c r="K21" s="313"/>
      <c r="L21" s="308"/>
      <c r="M21" s="313"/>
      <c r="N21" s="328"/>
    </row>
    <row r="22" spans="1:14" x14ac:dyDescent="0.25">
      <c r="A22" s="330"/>
      <c r="B22" s="307" t="s">
        <v>262</v>
      </c>
      <c r="C22" s="305"/>
      <c r="D22" s="318"/>
      <c r="E22" s="318"/>
      <c r="F22" s="305"/>
      <c r="G22" s="306"/>
      <c r="H22" s="315"/>
      <c r="I22" s="313"/>
      <c r="J22" s="308"/>
      <c r="K22" s="313"/>
      <c r="L22" s="308"/>
      <c r="M22" s="313"/>
      <c r="N22" s="328"/>
    </row>
    <row r="23" spans="1:14" x14ac:dyDescent="0.25">
      <c r="A23" s="330"/>
      <c r="B23" s="307" t="s">
        <v>236</v>
      </c>
      <c r="C23" s="305"/>
      <c r="D23" s="318"/>
      <c r="E23" s="318"/>
      <c r="F23" s="305"/>
      <c r="G23" s="306"/>
      <c r="H23" s="305"/>
      <c r="I23" s="313"/>
      <c r="J23" s="308"/>
      <c r="K23" s="313"/>
      <c r="L23" s="308"/>
      <c r="M23" s="313"/>
      <c r="N23" s="328"/>
    </row>
    <row r="24" spans="1:14" x14ac:dyDescent="0.25">
      <c r="A24" s="330"/>
      <c r="B24" s="307" t="s">
        <v>263</v>
      </c>
      <c r="C24" s="305"/>
      <c r="D24" s="318"/>
      <c r="E24" s="318"/>
      <c r="F24" s="305"/>
      <c r="G24" s="306"/>
      <c r="H24" s="315"/>
      <c r="I24" s="313"/>
      <c r="J24" s="308"/>
      <c r="K24" s="313"/>
      <c r="L24" s="308"/>
      <c r="M24" s="313"/>
      <c r="N24" s="328"/>
    </row>
    <row r="25" spans="1:14" x14ac:dyDescent="0.25">
      <c r="A25" s="330"/>
      <c r="B25" s="307" t="s">
        <v>237</v>
      </c>
      <c r="C25" s="305"/>
      <c r="D25" s="318"/>
      <c r="E25" s="318"/>
      <c r="F25" s="305"/>
      <c r="G25" s="306"/>
      <c r="H25" s="315"/>
      <c r="I25" s="313"/>
      <c r="J25" s="308"/>
      <c r="K25" s="313"/>
      <c r="L25" s="308"/>
      <c r="M25" s="313"/>
      <c r="N25" s="328"/>
    </row>
    <row r="26" spans="1:14" x14ac:dyDescent="0.25">
      <c r="A26" s="330"/>
      <c r="B26" s="307" t="s">
        <v>238</v>
      </c>
      <c r="C26" s="305"/>
      <c r="D26" s="318"/>
      <c r="E26" s="318"/>
      <c r="F26" s="305"/>
      <c r="G26" s="306"/>
      <c r="H26" s="315"/>
      <c r="I26" s="313"/>
      <c r="J26" s="308"/>
      <c r="K26" s="313"/>
      <c r="L26" s="308"/>
      <c r="M26" s="313"/>
      <c r="N26" s="328"/>
    </row>
    <row r="27" spans="1:14" ht="14.4" x14ac:dyDescent="0.3">
      <c r="A27" s="330"/>
      <c r="B27" s="307" t="s">
        <v>239</v>
      </c>
      <c r="C27" s="305"/>
      <c r="D27" s="319"/>
      <c r="E27" s="305"/>
      <c r="F27" s="305"/>
      <c r="G27" s="306"/>
      <c r="H27" s="315"/>
      <c r="I27" s="308"/>
      <c r="J27" s="308"/>
      <c r="K27" s="308"/>
      <c r="L27" s="308"/>
      <c r="M27" s="313"/>
      <c r="N27" s="328"/>
    </row>
    <row r="28" spans="1:14" x14ac:dyDescent="0.25">
      <c r="A28" s="330"/>
      <c r="B28" s="307" t="s">
        <v>264</v>
      </c>
      <c r="C28" s="305"/>
      <c r="D28" s="317"/>
      <c r="E28" s="305"/>
      <c r="F28" s="305"/>
      <c r="G28" s="306"/>
      <c r="H28" s="315"/>
      <c r="I28" s="308"/>
      <c r="J28" s="308"/>
      <c r="K28" s="306"/>
      <c r="L28" s="308"/>
      <c r="M28" s="308"/>
      <c r="N28" s="328"/>
    </row>
    <row r="29" spans="1:14" ht="14.4" x14ac:dyDescent="0.3">
      <c r="A29" s="330"/>
      <c r="B29" s="307" t="s">
        <v>240</v>
      </c>
      <c r="C29" s="305"/>
      <c r="D29" s="319"/>
      <c r="E29" s="305"/>
      <c r="F29" s="305"/>
      <c r="G29" s="306"/>
      <c r="H29" s="315"/>
      <c r="I29" s="308"/>
      <c r="J29" s="308"/>
      <c r="K29" s="308"/>
      <c r="L29" s="306"/>
      <c r="M29" s="306"/>
      <c r="N29" s="331"/>
    </row>
    <row r="30" spans="1:14" x14ac:dyDescent="0.25">
      <c r="A30" s="333"/>
      <c r="B30" s="308" t="s">
        <v>265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28"/>
    </row>
    <row r="31" spans="1:14" x14ac:dyDescent="0.25">
      <c r="A31" s="333"/>
      <c r="B31" s="308" t="s">
        <v>241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28"/>
    </row>
    <row r="32" spans="1:14" x14ac:dyDescent="0.25">
      <c r="A32" s="333"/>
      <c r="B32" s="308" t="s">
        <v>242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28"/>
    </row>
    <row r="33" spans="1:14" x14ac:dyDescent="0.25">
      <c r="A33" s="333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28"/>
    </row>
    <row r="34" spans="1:14" x14ac:dyDescent="0.25">
      <c r="A34" s="333"/>
      <c r="B34" s="308" t="s">
        <v>266</v>
      </c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28"/>
    </row>
    <row r="35" spans="1:14" x14ac:dyDescent="0.25">
      <c r="A35" s="333"/>
      <c r="B35" s="308" t="s">
        <v>243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28"/>
    </row>
    <row r="36" spans="1:14" x14ac:dyDescent="0.25">
      <c r="A36" s="333"/>
      <c r="B36" s="308" t="s">
        <v>244</v>
      </c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28"/>
    </row>
    <row r="37" spans="1:14" x14ac:dyDescent="0.25">
      <c r="A37" s="333"/>
      <c r="B37" s="308" t="s">
        <v>245</v>
      </c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28"/>
    </row>
    <row r="38" spans="1:14" x14ac:dyDescent="0.25">
      <c r="A38" s="333"/>
      <c r="B38" s="308" t="s">
        <v>246</v>
      </c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28"/>
    </row>
    <row r="39" spans="1:14" x14ac:dyDescent="0.25">
      <c r="A39" s="333"/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28"/>
    </row>
    <row r="40" spans="1:14" ht="13.5" customHeight="1" x14ac:dyDescent="0.25">
      <c r="A40" s="333"/>
      <c r="B40" s="335" t="s">
        <v>247</v>
      </c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28"/>
    </row>
    <row r="41" spans="1:14" x14ac:dyDescent="0.25">
      <c r="A41" s="333"/>
      <c r="B41" s="335" t="s">
        <v>248</v>
      </c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28"/>
    </row>
    <row r="42" spans="1:14" x14ac:dyDescent="0.25">
      <c r="A42" s="333"/>
      <c r="B42" s="335" t="s">
        <v>195</v>
      </c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28"/>
    </row>
    <row r="43" spans="1:14" x14ac:dyDescent="0.25">
      <c r="A43" s="333"/>
      <c r="B43" s="335"/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28"/>
    </row>
    <row r="44" spans="1:14" x14ac:dyDescent="0.25">
      <c r="A44" s="333"/>
      <c r="B44" s="335" t="s">
        <v>284</v>
      </c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28"/>
    </row>
    <row r="45" spans="1:14" x14ac:dyDescent="0.25">
      <c r="A45" s="333"/>
      <c r="B45" s="335" t="s">
        <v>285</v>
      </c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328"/>
    </row>
    <row r="46" spans="1:14" ht="13.5" customHeight="1" x14ac:dyDescent="0.25">
      <c r="A46" s="334"/>
      <c r="B46" s="335" t="s">
        <v>286</v>
      </c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6"/>
    </row>
    <row r="47" spans="1:14" x14ac:dyDescent="0.25">
      <c r="A47" s="334"/>
      <c r="B47" s="335" t="s">
        <v>287</v>
      </c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6"/>
    </row>
    <row r="48" spans="1:14" x14ac:dyDescent="0.25">
      <c r="A48" s="334"/>
      <c r="B48" s="335" t="s">
        <v>288</v>
      </c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6"/>
    </row>
    <row r="49" spans="1:14" x14ac:dyDescent="0.25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6"/>
    </row>
    <row r="50" spans="1:14" ht="7.5" customHeight="1" x14ac:dyDescent="0.25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6"/>
    </row>
    <row r="51" spans="1:14" x14ac:dyDescent="0.25">
      <c r="A51" s="333"/>
      <c r="B51" s="335" t="s">
        <v>249</v>
      </c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28"/>
    </row>
    <row r="52" spans="1:14" x14ac:dyDescent="0.25">
      <c r="A52" s="333"/>
      <c r="B52" s="335" t="s">
        <v>250</v>
      </c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28"/>
    </row>
    <row r="53" spans="1:14" ht="7.5" customHeight="1" x14ac:dyDescent="0.25">
      <c r="A53" s="334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6"/>
    </row>
    <row r="54" spans="1:14" x14ac:dyDescent="0.25">
      <c r="A54" s="334"/>
      <c r="B54" s="335"/>
      <c r="C54" s="335"/>
      <c r="D54" s="320" t="s">
        <v>268</v>
      </c>
      <c r="E54" s="321"/>
      <c r="F54" s="321"/>
      <c r="G54" s="321"/>
      <c r="H54" s="321"/>
      <c r="I54" s="321"/>
      <c r="J54" s="321"/>
      <c r="K54" s="321"/>
      <c r="L54" s="321"/>
      <c r="M54" s="322"/>
      <c r="N54" s="336"/>
    </row>
    <row r="55" spans="1:14" x14ac:dyDescent="0.25">
      <c r="A55" s="334"/>
      <c r="B55" s="335"/>
      <c r="C55" s="335"/>
      <c r="D55" s="337" t="s">
        <v>267</v>
      </c>
      <c r="E55" s="338"/>
      <c r="F55" s="338"/>
      <c r="G55" s="338"/>
      <c r="H55" s="338"/>
      <c r="I55" s="338"/>
      <c r="J55" s="338"/>
      <c r="K55" s="338"/>
      <c r="L55" s="338"/>
      <c r="M55" s="339"/>
      <c r="N55" s="336"/>
    </row>
    <row r="56" spans="1:14" ht="7.5" customHeight="1" thickBot="1" x14ac:dyDescent="0.3">
      <c r="A56" s="340"/>
      <c r="B56" s="323"/>
      <c r="C56" s="323"/>
      <c r="D56" s="323"/>
      <c r="E56" s="341"/>
      <c r="F56" s="323"/>
      <c r="G56" s="323"/>
      <c r="H56" s="323"/>
      <c r="I56" s="323"/>
      <c r="J56" s="323"/>
      <c r="K56" s="323"/>
      <c r="L56" s="323"/>
      <c r="M56" s="39"/>
      <c r="N56" s="342"/>
    </row>
  </sheetData>
  <sheetProtection password="CBEB" sheet="1"/>
  <mergeCells count="1">
    <mergeCell ref="A1:N1"/>
  </mergeCells>
  <dataValidations count="1">
    <dataValidation type="whole" operator="lessThan" allowBlank="1" showInputMessage="1" showErrorMessage="1" error="Please round to whole dollars." sqref="M29:M30 I7:I26 J7:K29 M7:M27 L7:L31 N7:N31 I28">
      <formula1>100000000000</formula1>
    </dataValidation>
  </dataValidations>
  <pageMargins left="0.47199999999999998" right="0" top="0.5" bottom="0.25" header="0.59" footer="0.3"/>
  <pageSetup orientation="portrait" r:id="rId1"/>
  <headerFooter>
    <oddFooter>&amp;LPage 2&amp;C&amp;"Arial,Bold"&amp;8CONTINUE WITH FORM ON THE NEXT PAGE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zoomScale="115" zoomScaleNormal="115" workbookViewId="0">
      <selection activeCell="I7" sqref="I7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3.5546875" style="6" customWidth="1"/>
    <col min="8" max="8" width="1.6640625" style="4" customWidth="1"/>
    <col min="9" max="9" width="13.5546875" style="6" customWidth="1"/>
    <col min="10" max="10" width="1.6640625" style="6" customWidth="1"/>
    <col min="11" max="11" width="13.5546875" style="6" customWidth="1"/>
    <col min="12" max="12" width="1.6640625" style="6" customWidth="1"/>
    <col min="13" max="13" width="13.5546875" style="6" customWidth="1"/>
    <col min="14" max="14" width="1.6640625" style="6" customWidth="1"/>
    <col min="15" max="15" width="13.5546875" style="6" customWidth="1"/>
    <col min="16" max="16384" width="9.109375" style="4"/>
  </cols>
  <sheetData>
    <row r="1" spans="1:15" s="5" customFormat="1" ht="15" customHeight="1" x14ac:dyDescent="0.25">
      <c r="A1" s="395" t="s">
        <v>29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7"/>
    </row>
    <row r="2" spans="1:15" s="5" customFormat="1" ht="15" customHeight="1" x14ac:dyDescent="0.25">
      <c r="A2" s="4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50"/>
    </row>
    <row r="3" spans="1:15" s="5" customFormat="1" ht="15" customHeight="1" x14ac:dyDescent="0.25">
      <c r="A3" s="51">
        <f>'P_1_Info_&amp;_Instructions'!J4</f>
        <v>0</v>
      </c>
      <c r="B3" s="52"/>
      <c r="C3" s="7"/>
      <c r="D3" s="7"/>
      <c r="E3" s="8"/>
      <c r="F3" s="7"/>
      <c r="G3" s="10"/>
      <c r="H3" s="7"/>
      <c r="I3" s="10"/>
      <c r="J3" s="10"/>
      <c r="K3" s="10"/>
      <c r="L3" s="10"/>
      <c r="M3" s="10"/>
      <c r="N3" s="10"/>
      <c r="O3" s="44"/>
    </row>
    <row r="4" spans="1:15" s="5" customFormat="1" ht="15" customHeight="1" x14ac:dyDescent="0.3">
      <c r="A4" s="53" t="s">
        <v>54</v>
      </c>
      <c r="B4" s="52"/>
      <c r="C4" s="7"/>
      <c r="D4" s="7"/>
      <c r="E4" s="8"/>
      <c r="F4" s="7"/>
      <c r="G4" s="398" t="s">
        <v>80</v>
      </c>
      <c r="H4" s="399"/>
      <c r="I4" s="399"/>
      <c r="J4" s="399"/>
      <c r="K4" s="399"/>
      <c r="L4" s="399"/>
      <c r="M4" s="399"/>
      <c r="N4" s="399"/>
      <c r="O4" s="400"/>
    </row>
    <row r="5" spans="1:15" s="5" customFormat="1" ht="45" customHeight="1" x14ac:dyDescent="0.25">
      <c r="A5" s="54"/>
      <c r="B5" s="52"/>
      <c r="C5" s="7"/>
      <c r="D5" s="7"/>
      <c r="E5" s="8"/>
      <c r="F5" s="7"/>
      <c r="G5" s="252" t="s">
        <v>59</v>
      </c>
      <c r="H5" s="253"/>
      <c r="I5" s="254" t="s">
        <v>7</v>
      </c>
      <c r="J5" s="255"/>
      <c r="K5" s="256" t="str">
        <f>'P_1_Info_&amp;_Instructions'!H15&amp;""</f>
        <v/>
      </c>
      <c r="L5" s="255"/>
      <c r="M5" s="256" t="str">
        <f>'P_1_Info_&amp;_Instructions'!H16&amp;""</f>
        <v/>
      </c>
      <c r="N5" s="255"/>
      <c r="O5" s="257" t="str">
        <f>'P_1_Info_&amp;_Instructions'!H17&amp;""</f>
        <v/>
      </c>
    </row>
    <row r="6" spans="1:15" s="5" customFormat="1" ht="15" customHeight="1" x14ac:dyDescent="0.25">
      <c r="A6" s="54"/>
      <c r="B6" s="52"/>
      <c r="C6" s="7"/>
      <c r="D6" s="7"/>
      <c r="E6" s="8"/>
      <c r="F6" s="7"/>
      <c r="G6" s="258"/>
      <c r="H6" s="259"/>
      <c r="I6" s="260" t="s">
        <v>8</v>
      </c>
      <c r="J6" s="261"/>
      <c r="K6" s="260" t="s">
        <v>8</v>
      </c>
      <c r="L6" s="261"/>
      <c r="M6" s="260" t="s">
        <v>8</v>
      </c>
      <c r="N6" s="261"/>
      <c r="O6" s="262" t="s">
        <v>8</v>
      </c>
    </row>
    <row r="7" spans="1:15" s="5" customFormat="1" ht="29.25" customHeight="1" x14ac:dyDescent="0.25">
      <c r="A7" s="55"/>
      <c r="B7" s="16" t="s">
        <v>30</v>
      </c>
      <c r="C7" s="7" t="s">
        <v>18</v>
      </c>
      <c r="D7" s="7"/>
      <c r="E7" s="108"/>
      <c r="F7" s="9" t="s">
        <v>9</v>
      </c>
      <c r="G7" s="95">
        <f t="shared" ref="G7:G19" si="0">ROUND(I7,0)+ROUND(K7,0)+ROUND(M7,0)+ROUND(O7,0)</f>
        <v>0</v>
      </c>
      <c r="H7" s="19" t="s">
        <v>9</v>
      </c>
      <c r="I7" s="11"/>
      <c r="J7" s="21" t="s">
        <v>9</v>
      </c>
      <c r="K7" s="11"/>
      <c r="L7" s="21" t="s">
        <v>9</v>
      </c>
      <c r="M7" s="11"/>
      <c r="N7" s="21" t="s">
        <v>9</v>
      </c>
      <c r="O7" s="43"/>
    </row>
    <row r="8" spans="1:15" s="5" customFormat="1" ht="29.25" customHeight="1" x14ac:dyDescent="0.25">
      <c r="A8" s="55"/>
      <c r="B8" s="16" t="s">
        <v>31</v>
      </c>
      <c r="C8" s="7" t="s">
        <v>19</v>
      </c>
      <c r="D8" s="7"/>
      <c r="E8" s="108"/>
      <c r="F8" s="9"/>
      <c r="G8" s="95">
        <f t="shared" si="0"/>
        <v>0</v>
      </c>
      <c r="H8" s="19"/>
      <c r="I8" s="11"/>
      <c r="J8" s="21"/>
      <c r="K8" s="11"/>
      <c r="L8" s="21"/>
      <c r="M8" s="11"/>
      <c r="N8" s="21"/>
      <c r="O8" s="43"/>
    </row>
    <row r="9" spans="1:15" s="5" customFormat="1" ht="29.25" customHeight="1" x14ac:dyDescent="0.25">
      <c r="A9" s="55"/>
      <c r="B9" s="16" t="s">
        <v>32</v>
      </c>
      <c r="C9" s="7" t="s">
        <v>38</v>
      </c>
      <c r="D9" s="7"/>
      <c r="E9" s="108"/>
      <c r="F9" s="7"/>
      <c r="G9" s="95">
        <f t="shared" si="0"/>
        <v>0</v>
      </c>
      <c r="H9" s="20"/>
      <c r="I9" s="11"/>
      <c r="J9" s="22"/>
      <c r="K9" s="11"/>
      <c r="L9" s="22"/>
      <c r="M9" s="11"/>
      <c r="N9" s="22"/>
      <c r="O9" s="43"/>
    </row>
    <row r="10" spans="1:15" s="5" customFormat="1" ht="29.25" customHeight="1" x14ac:dyDescent="0.25">
      <c r="A10" s="55"/>
      <c r="B10" s="16" t="s">
        <v>33</v>
      </c>
      <c r="C10" s="7" t="s">
        <v>39</v>
      </c>
      <c r="D10" s="7"/>
      <c r="E10" s="108"/>
      <c r="F10" s="7"/>
      <c r="G10" s="95">
        <f t="shared" si="0"/>
        <v>0</v>
      </c>
      <c r="H10" s="20"/>
      <c r="I10" s="11"/>
      <c r="J10" s="22"/>
      <c r="K10" s="104"/>
      <c r="L10" s="22"/>
      <c r="M10" s="104"/>
      <c r="N10" s="22"/>
      <c r="O10" s="105"/>
    </row>
    <row r="11" spans="1:15" s="5" customFormat="1" ht="29.25" customHeight="1" x14ac:dyDescent="0.25">
      <c r="A11" s="55"/>
      <c r="B11" s="16" t="s">
        <v>34</v>
      </c>
      <c r="C11" s="7" t="s">
        <v>40</v>
      </c>
      <c r="D11" s="7"/>
      <c r="E11" s="108"/>
      <c r="F11" s="7"/>
      <c r="G11" s="95">
        <f t="shared" si="0"/>
        <v>0</v>
      </c>
      <c r="H11" s="20"/>
      <c r="I11" s="11"/>
      <c r="J11" s="22"/>
      <c r="K11" s="104"/>
      <c r="L11" s="22"/>
      <c r="M11" s="104"/>
      <c r="N11" s="22"/>
      <c r="O11" s="105"/>
    </row>
    <row r="12" spans="1:15" s="5" customFormat="1" ht="29.25" customHeight="1" x14ac:dyDescent="0.25">
      <c r="A12" s="55"/>
      <c r="B12" s="16" t="s">
        <v>35</v>
      </c>
      <c r="C12" s="7" t="s">
        <v>41</v>
      </c>
      <c r="D12" s="7"/>
      <c r="E12" s="108"/>
      <c r="F12" s="7"/>
      <c r="G12" s="95">
        <f t="shared" si="0"/>
        <v>0</v>
      </c>
      <c r="H12" s="56"/>
      <c r="I12" s="11"/>
      <c r="J12" s="22"/>
      <c r="K12" s="104"/>
      <c r="L12" s="22"/>
      <c r="M12" s="104"/>
      <c r="N12" s="22"/>
      <c r="O12" s="105"/>
    </row>
    <row r="13" spans="1:15" s="5" customFormat="1" ht="29.25" customHeight="1" x14ac:dyDescent="0.25">
      <c r="A13" s="55"/>
      <c r="B13" s="26" t="s">
        <v>36</v>
      </c>
      <c r="C13" s="394" t="s">
        <v>37</v>
      </c>
      <c r="D13" s="394"/>
      <c r="E13" s="108"/>
      <c r="F13" s="7"/>
      <c r="G13" s="95">
        <f t="shared" si="0"/>
        <v>0</v>
      </c>
      <c r="H13" s="20"/>
      <c r="I13" s="11"/>
      <c r="J13" s="22"/>
      <c r="K13" s="11"/>
      <c r="L13" s="22"/>
      <c r="M13" s="11"/>
      <c r="N13" s="22"/>
      <c r="O13" s="43"/>
    </row>
    <row r="14" spans="1:15" s="5" customFormat="1" ht="29.25" customHeight="1" x14ac:dyDescent="0.25">
      <c r="A14" s="55"/>
      <c r="B14" s="26" t="s">
        <v>42</v>
      </c>
      <c r="C14" s="394" t="s">
        <v>43</v>
      </c>
      <c r="D14" s="394"/>
      <c r="E14" s="108"/>
      <c r="F14" s="7"/>
      <c r="G14" s="95">
        <f t="shared" si="0"/>
        <v>0</v>
      </c>
      <c r="H14" s="20"/>
      <c r="I14" s="11"/>
      <c r="J14" s="22"/>
      <c r="K14" s="11"/>
      <c r="L14" s="22"/>
      <c r="M14" s="11"/>
      <c r="N14" s="22"/>
      <c r="O14" s="43"/>
    </row>
    <row r="15" spans="1:15" s="5" customFormat="1" ht="29.25" customHeight="1" x14ac:dyDescent="0.25">
      <c r="A15" s="55"/>
      <c r="B15" s="26" t="s">
        <v>44</v>
      </c>
      <c r="C15" s="394" t="s">
        <v>45</v>
      </c>
      <c r="D15" s="394"/>
      <c r="E15" s="108"/>
      <c r="F15" s="7"/>
      <c r="G15" s="95">
        <f t="shared" si="0"/>
        <v>0</v>
      </c>
      <c r="H15" s="56"/>
      <c r="I15" s="11"/>
      <c r="J15" s="22"/>
      <c r="K15" s="11"/>
      <c r="L15" s="22"/>
      <c r="M15" s="11"/>
      <c r="N15" s="22"/>
      <c r="O15" s="43"/>
    </row>
    <row r="16" spans="1:15" s="5" customFormat="1" ht="29.25" customHeight="1" x14ac:dyDescent="0.25">
      <c r="A16" s="54"/>
      <c r="B16" s="26" t="s">
        <v>46</v>
      </c>
      <c r="C16" s="394" t="s">
        <v>47</v>
      </c>
      <c r="D16" s="394"/>
      <c r="E16" s="108"/>
      <c r="F16" s="7"/>
      <c r="G16" s="95">
        <f t="shared" si="0"/>
        <v>0</v>
      </c>
      <c r="H16" s="20"/>
      <c r="I16" s="11"/>
      <c r="J16" s="22"/>
      <c r="K16" s="11"/>
      <c r="L16" s="22"/>
      <c r="M16" s="11"/>
      <c r="N16" s="22"/>
      <c r="O16" s="43"/>
    </row>
    <row r="17" spans="1:15" s="5" customFormat="1" ht="29.25" customHeight="1" x14ac:dyDescent="0.25">
      <c r="A17" s="54"/>
      <c r="B17" s="26" t="s">
        <v>48</v>
      </c>
      <c r="C17" s="394" t="s">
        <v>104</v>
      </c>
      <c r="D17" s="394"/>
      <c r="E17" s="108"/>
      <c r="F17" s="7"/>
      <c r="G17" s="95">
        <f t="shared" si="0"/>
        <v>0</v>
      </c>
      <c r="H17" s="20"/>
      <c r="I17" s="11"/>
      <c r="J17" s="22"/>
      <c r="K17" s="104"/>
      <c r="L17" s="22"/>
      <c r="M17" s="104"/>
      <c r="N17" s="22"/>
      <c r="O17" s="105"/>
    </row>
    <row r="18" spans="1:15" s="5" customFormat="1" ht="29.25" customHeight="1" x14ac:dyDescent="0.25">
      <c r="A18" s="54"/>
      <c r="B18" s="26" t="s">
        <v>49</v>
      </c>
      <c r="C18" s="394" t="s">
        <v>50</v>
      </c>
      <c r="D18" s="394"/>
      <c r="E18" s="108"/>
      <c r="F18" s="7"/>
      <c r="G18" s="95">
        <f t="shared" si="0"/>
        <v>0</v>
      </c>
      <c r="H18" s="56"/>
      <c r="I18" s="11"/>
      <c r="J18" s="22"/>
      <c r="K18" s="104"/>
      <c r="L18" s="22"/>
      <c r="M18" s="104"/>
      <c r="N18" s="22"/>
      <c r="O18" s="105"/>
    </row>
    <row r="19" spans="1:15" s="5" customFormat="1" ht="29.25" customHeight="1" x14ac:dyDescent="0.25">
      <c r="A19" s="54"/>
      <c r="B19" s="26" t="s">
        <v>51</v>
      </c>
      <c r="C19" s="394" t="s">
        <v>105</v>
      </c>
      <c r="D19" s="394"/>
      <c r="E19" s="108"/>
      <c r="F19" s="7"/>
      <c r="G19" s="95">
        <f t="shared" si="0"/>
        <v>0</v>
      </c>
      <c r="H19" s="20"/>
      <c r="I19" s="11"/>
      <c r="J19" s="22"/>
      <c r="K19" s="11"/>
      <c r="L19" s="22"/>
      <c r="M19" s="11"/>
      <c r="N19" s="22"/>
      <c r="O19" s="43"/>
    </row>
    <row r="20" spans="1:15" s="5" customFormat="1" ht="15" customHeight="1" x14ac:dyDescent="0.25">
      <c r="A20" s="54"/>
      <c r="B20" s="16" t="s">
        <v>52</v>
      </c>
      <c r="C20" s="7" t="s">
        <v>53</v>
      </c>
      <c r="D20" s="7"/>
      <c r="E20" s="8"/>
      <c r="F20" s="7"/>
      <c r="G20" s="106"/>
      <c r="H20" s="20"/>
      <c r="I20" s="10"/>
      <c r="J20" s="22"/>
      <c r="K20" s="10"/>
      <c r="L20" s="22"/>
      <c r="M20" s="10"/>
      <c r="N20" s="22"/>
      <c r="O20" s="44"/>
    </row>
    <row r="21" spans="1:15" s="5" customFormat="1" ht="29.25" customHeight="1" x14ac:dyDescent="0.25">
      <c r="A21" s="54"/>
      <c r="B21" s="16"/>
      <c r="C21" s="13" t="s">
        <v>20</v>
      </c>
      <c r="D21" s="393"/>
      <c r="E21" s="393"/>
      <c r="F21" s="7"/>
      <c r="G21" s="95">
        <f t="shared" ref="G21:G28" si="1">ROUND(I21,0)+ROUND(K21,0)+ROUND(M21,0)+ROUND(O21,0)</f>
        <v>0</v>
      </c>
      <c r="H21" s="56"/>
      <c r="I21" s="11"/>
      <c r="J21" s="22"/>
      <c r="K21" s="11"/>
      <c r="L21" s="22"/>
      <c r="M21" s="11"/>
      <c r="N21" s="22"/>
      <c r="O21" s="43"/>
    </row>
    <row r="22" spans="1:15" s="5" customFormat="1" ht="29.25" customHeight="1" x14ac:dyDescent="0.25">
      <c r="A22" s="54"/>
      <c r="B22" s="16"/>
      <c r="C22" s="13" t="s">
        <v>21</v>
      </c>
      <c r="D22" s="392"/>
      <c r="E22" s="392"/>
      <c r="F22" s="7"/>
      <c r="G22" s="95">
        <f t="shared" si="1"/>
        <v>0</v>
      </c>
      <c r="H22" s="20"/>
      <c r="I22" s="11"/>
      <c r="J22" s="22"/>
      <c r="K22" s="11"/>
      <c r="L22" s="22"/>
      <c r="M22" s="11"/>
      <c r="N22" s="22"/>
      <c r="O22" s="43"/>
    </row>
    <row r="23" spans="1:15" s="5" customFormat="1" ht="29.25" customHeight="1" x14ac:dyDescent="0.25">
      <c r="A23" s="54"/>
      <c r="B23" s="16"/>
      <c r="C23" s="13" t="s">
        <v>22</v>
      </c>
      <c r="D23" s="392"/>
      <c r="E23" s="392"/>
      <c r="F23" s="7"/>
      <c r="G23" s="95">
        <f t="shared" si="1"/>
        <v>0</v>
      </c>
      <c r="H23" s="20"/>
      <c r="I23" s="11"/>
      <c r="J23" s="22"/>
      <c r="K23" s="11"/>
      <c r="L23" s="22"/>
      <c r="M23" s="11"/>
      <c r="N23" s="22"/>
      <c r="O23" s="43"/>
    </row>
    <row r="24" spans="1:15" s="5" customFormat="1" ht="29.25" customHeight="1" x14ac:dyDescent="0.25">
      <c r="A24" s="54"/>
      <c r="B24" s="16"/>
      <c r="C24" s="13" t="s">
        <v>23</v>
      </c>
      <c r="D24" s="392"/>
      <c r="E24" s="392"/>
      <c r="F24" s="7"/>
      <c r="G24" s="95">
        <f t="shared" si="1"/>
        <v>0</v>
      </c>
      <c r="H24" s="20"/>
      <c r="I24" s="104"/>
      <c r="J24" s="22"/>
      <c r="K24" s="104"/>
      <c r="L24" s="22"/>
      <c r="M24" s="104"/>
      <c r="N24" s="22"/>
      <c r="O24" s="105"/>
    </row>
    <row r="25" spans="1:15" s="5" customFormat="1" ht="29.25" customHeight="1" x14ac:dyDescent="0.25">
      <c r="A25" s="54"/>
      <c r="B25" s="16"/>
      <c r="C25" s="13" t="s">
        <v>24</v>
      </c>
      <c r="D25" s="392"/>
      <c r="E25" s="392"/>
      <c r="F25" s="7"/>
      <c r="G25" s="95">
        <f t="shared" si="1"/>
        <v>0</v>
      </c>
      <c r="H25" s="56"/>
      <c r="I25" s="104"/>
      <c r="J25" s="22"/>
      <c r="K25" s="104"/>
      <c r="L25" s="22"/>
      <c r="M25" s="104"/>
      <c r="N25" s="22"/>
      <c r="O25" s="105"/>
    </row>
    <row r="26" spans="1:15" s="5" customFormat="1" ht="29.25" customHeight="1" x14ac:dyDescent="0.25">
      <c r="A26" s="54"/>
      <c r="B26" s="16"/>
      <c r="C26" s="13" t="s">
        <v>25</v>
      </c>
      <c r="D26" s="392"/>
      <c r="E26" s="392"/>
      <c r="F26" s="7"/>
      <c r="G26" s="95">
        <f t="shared" si="1"/>
        <v>0</v>
      </c>
      <c r="H26" s="20"/>
      <c r="I26" s="11"/>
      <c r="J26" s="22"/>
      <c r="K26" s="11"/>
      <c r="L26" s="22"/>
      <c r="M26" s="11"/>
      <c r="N26" s="22"/>
      <c r="O26" s="43"/>
    </row>
    <row r="27" spans="1:15" s="5" customFormat="1" ht="29.25" customHeight="1" x14ac:dyDescent="0.25">
      <c r="A27" s="54"/>
      <c r="B27" s="16"/>
      <c r="C27" s="13" t="s">
        <v>26</v>
      </c>
      <c r="D27" s="392"/>
      <c r="E27" s="392"/>
      <c r="F27" s="7"/>
      <c r="G27" s="95">
        <f t="shared" si="1"/>
        <v>0</v>
      </c>
      <c r="H27" s="20"/>
      <c r="I27" s="104"/>
      <c r="J27" s="22"/>
      <c r="K27" s="104"/>
      <c r="L27" s="22"/>
      <c r="M27" s="104"/>
      <c r="N27" s="22"/>
      <c r="O27" s="105"/>
    </row>
    <row r="28" spans="1:15" s="5" customFormat="1" ht="29.25" customHeight="1" x14ac:dyDescent="0.25">
      <c r="A28" s="54"/>
      <c r="B28" s="16"/>
      <c r="C28" s="13" t="s">
        <v>27</v>
      </c>
      <c r="D28" s="392"/>
      <c r="E28" s="392"/>
      <c r="F28" s="7"/>
      <c r="G28" s="101">
        <f t="shared" si="1"/>
        <v>0</v>
      </c>
      <c r="H28" s="20"/>
      <c r="I28" s="104"/>
      <c r="J28" s="22"/>
      <c r="K28" s="104"/>
      <c r="L28" s="22"/>
      <c r="M28" s="104"/>
      <c r="N28" s="22"/>
      <c r="O28" s="105"/>
    </row>
    <row r="29" spans="1:15" s="5" customFormat="1" ht="14.25" customHeight="1" x14ac:dyDescent="0.25">
      <c r="A29" s="54"/>
      <c r="B29" s="16"/>
      <c r="C29" s="13" t="s">
        <v>58</v>
      </c>
      <c r="D29" s="12" t="s">
        <v>57</v>
      </c>
      <c r="E29" s="8"/>
      <c r="F29" s="7"/>
      <c r="G29" s="102"/>
      <c r="H29" s="20"/>
      <c r="I29" s="35"/>
      <c r="J29" s="22"/>
      <c r="K29" s="35"/>
      <c r="L29" s="22"/>
      <c r="M29" s="35"/>
      <c r="N29" s="22"/>
      <c r="O29" s="65"/>
    </row>
    <row r="30" spans="1:15" s="5" customFormat="1" ht="12.75" customHeight="1" x14ac:dyDescent="0.3">
      <c r="A30" s="54"/>
      <c r="B30" s="16"/>
      <c r="C30" s="7"/>
      <c r="D30" s="24" t="s">
        <v>28</v>
      </c>
      <c r="E30" s="8"/>
      <c r="F30" s="7" t="s">
        <v>9</v>
      </c>
      <c r="G30" s="95">
        <f>ROUND(SUM(G21:G28),0)</f>
        <v>0</v>
      </c>
      <c r="H30" s="20" t="s">
        <v>9</v>
      </c>
      <c r="I30" s="36">
        <f>ROUND(SUM(I21:I28),0)</f>
        <v>0</v>
      </c>
      <c r="J30" s="22" t="s">
        <v>9</v>
      </c>
      <c r="K30" s="36">
        <f>ROUND(SUM(K21:K28),0)</f>
        <v>0</v>
      </c>
      <c r="L30" s="22" t="s">
        <v>9</v>
      </c>
      <c r="M30" s="36">
        <f>ROUND(SUM(M21:M28),0)</f>
        <v>0</v>
      </c>
      <c r="N30" s="22" t="s">
        <v>9</v>
      </c>
      <c r="O30" s="63">
        <f>ROUND(SUM(O21:O28),0)</f>
        <v>0</v>
      </c>
    </row>
    <row r="31" spans="1:15" s="5" customFormat="1" ht="9.75" customHeight="1" x14ac:dyDescent="0.25">
      <c r="A31" s="54"/>
      <c r="B31" s="16"/>
      <c r="C31" s="7"/>
      <c r="D31" s="7"/>
      <c r="E31" s="8"/>
      <c r="F31" s="7"/>
      <c r="G31" s="106"/>
      <c r="H31" s="109"/>
      <c r="I31" s="110"/>
      <c r="J31" s="111"/>
      <c r="K31" s="110"/>
      <c r="L31" s="111"/>
      <c r="M31" s="110"/>
      <c r="N31" s="111"/>
      <c r="O31" s="112"/>
    </row>
    <row r="32" spans="1:15" s="5" customFormat="1" ht="14.25" customHeight="1" x14ac:dyDescent="0.25">
      <c r="A32" s="54"/>
      <c r="B32" s="16" t="s">
        <v>55</v>
      </c>
      <c r="C32" s="13"/>
      <c r="D32" s="12" t="s">
        <v>56</v>
      </c>
      <c r="E32" s="8"/>
      <c r="F32" s="7"/>
      <c r="G32" s="102"/>
      <c r="H32" s="20"/>
      <c r="I32" s="35"/>
      <c r="J32" s="22"/>
      <c r="K32" s="35"/>
      <c r="L32" s="22"/>
      <c r="M32" s="35"/>
      <c r="N32" s="22"/>
      <c r="O32" s="66"/>
    </row>
    <row r="33" spans="1:15" s="5" customFormat="1" ht="14.25" customHeight="1" thickBot="1" x14ac:dyDescent="0.3">
      <c r="A33" s="45"/>
      <c r="B33" s="57"/>
      <c r="C33" s="40"/>
      <c r="D33" s="67" t="s">
        <v>61</v>
      </c>
      <c r="E33" s="39"/>
      <c r="F33" s="40" t="s">
        <v>9</v>
      </c>
      <c r="G33" s="107">
        <f>ROUND(SUM(G7:G19)+G30,0)</f>
        <v>0</v>
      </c>
      <c r="H33" s="41" t="s">
        <v>9</v>
      </c>
      <c r="I33" s="68">
        <f>ROUND(SUM(I7:I19)+I30,0)</f>
        <v>0</v>
      </c>
      <c r="J33" s="42" t="s">
        <v>9</v>
      </c>
      <c r="K33" s="68">
        <f>ROUND(SUM(K7:K19)+K30,0)</f>
        <v>0</v>
      </c>
      <c r="L33" s="42" t="s">
        <v>9</v>
      </c>
      <c r="M33" s="68">
        <f>ROUND(SUM(M7:M19)+M30,0)</f>
        <v>0</v>
      </c>
      <c r="N33" s="42" t="s">
        <v>9</v>
      </c>
      <c r="O33" s="69">
        <f>ROUND(SUM(O7:O19)+O30,0)</f>
        <v>0</v>
      </c>
    </row>
    <row r="34" spans="1:15" ht="31.5" customHeight="1" x14ac:dyDescent="0.25">
      <c r="B34" s="14"/>
    </row>
    <row r="35" spans="1:15" ht="31.5" customHeight="1" x14ac:dyDescent="0.25">
      <c r="B35" s="14"/>
    </row>
    <row r="36" spans="1:15" ht="31.5" customHeight="1" x14ac:dyDescent="0.25">
      <c r="B36" s="14"/>
    </row>
    <row r="37" spans="1:15" ht="31.5" customHeight="1" x14ac:dyDescent="0.25">
      <c r="B37" s="14"/>
    </row>
    <row r="38" spans="1:15" ht="31.5" customHeight="1" x14ac:dyDescent="0.25">
      <c r="B38" s="14"/>
    </row>
    <row r="39" spans="1:15" ht="31.5" customHeight="1" x14ac:dyDescent="0.25">
      <c r="B39" s="14"/>
    </row>
    <row r="40" spans="1:15" ht="31.5" customHeight="1" x14ac:dyDescent="0.25">
      <c r="B40" s="14"/>
    </row>
    <row r="41" spans="1:15" ht="31.5" customHeight="1" x14ac:dyDescent="0.25">
      <c r="B41" s="14"/>
    </row>
    <row r="42" spans="1:15" ht="31.5" customHeight="1" x14ac:dyDescent="0.25">
      <c r="B42" s="14"/>
    </row>
    <row r="43" spans="1:15" ht="31.5" customHeight="1" x14ac:dyDescent="0.25">
      <c r="B43" s="14"/>
    </row>
    <row r="44" spans="1:15" ht="31.5" customHeight="1" x14ac:dyDescent="0.25">
      <c r="B44" s="14"/>
    </row>
    <row r="45" spans="1:15" ht="31.5" customHeight="1" x14ac:dyDescent="0.25">
      <c r="B45" s="14"/>
    </row>
    <row r="46" spans="1:15" ht="31.5" customHeight="1" x14ac:dyDescent="0.25">
      <c r="B46" s="14"/>
    </row>
    <row r="47" spans="1:15" ht="31.5" customHeight="1" x14ac:dyDescent="0.25">
      <c r="B47" s="14"/>
    </row>
    <row r="48" spans="1:15" ht="31.5" customHeight="1" x14ac:dyDescent="0.25">
      <c r="B48" s="14"/>
    </row>
    <row r="49" spans="2:2" ht="31.5" customHeight="1" x14ac:dyDescent="0.25">
      <c r="B49" s="14"/>
    </row>
    <row r="50" spans="2:2" ht="31.5" customHeight="1" x14ac:dyDescent="0.25">
      <c r="B50" s="14"/>
    </row>
    <row r="51" spans="2:2" ht="31.5" customHeight="1" x14ac:dyDescent="0.25">
      <c r="B51" s="14"/>
    </row>
    <row r="52" spans="2:2" ht="31.5" customHeight="1" x14ac:dyDescent="0.25">
      <c r="B52" s="14"/>
    </row>
    <row r="53" spans="2:2" ht="31.5" customHeight="1" x14ac:dyDescent="0.25">
      <c r="B53" s="14"/>
    </row>
    <row r="54" spans="2:2" ht="31.5" customHeight="1" x14ac:dyDescent="0.25">
      <c r="B54" s="14"/>
    </row>
    <row r="55" spans="2:2" ht="31.5" customHeight="1" x14ac:dyDescent="0.25">
      <c r="B55" s="14"/>
    </row>
    <row r="56" spans="2:2" ht="31.5" customHeight="1" x14ac:dyDescent="0.25">
      <c r="B56" s="14"/>
    </row>
    <row r="57" spans="2:2" ht="31.5" customHeight="1" x14ac:dyDescent="0.25">
      <c r="B57" s="14"/>
    </row>
    <row r="58" spans="2:2" ht="31.5" customHeight="1" x14ac:dyDescent="0.25">
      <c r="B58" s="14"/>
    </row>
    <row r="59" spans="2:2" ht="31.5" customHeight="1" x14ac:dyDescent="0.25">
      <c r="B59" s="14"/>
    </row>
    <row r="60" spans="2:2" ht="31.5" customHeight="1" x14ac:dyDescent="0.25">
      <c r="B60" s="14"/>
    </row>
    <row r="61" spans="2:2" ht="31.5" customHeight="1" x14ac:dyDescent="0.25">
      <c r="B61" s="14"/>
    </row>
    <row r="62" spans="2:2" ht="31.5" customHeight="1" x14ac:dyDescent="0.25">
      <c r="B62" s="14"/>
    </row>
    <row r="63" spans="2:2" ht="31.5" customHeight="1" x14ac:dyDescent="0.25">
      <c r="B63" s="14"/>
    </row>
    <row r="64" spans="2:2" ht="31.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>
      <c r="B78" s="14"/>
    </row>
    <row r="79" spans="2:2" ht="31.5" customHeight="1" x14ac:dyDescent="0.25">
      <c r="B79" s="14"/>
    </row>
    <row r="80" spans="2:2" ht="31.5" customHeight="1" x14ac:dyDescent="0.25">
      <c r="B80" s="14"/>
    </row>
    <row r="81" spans="2:2" ht="31.5" customHeight="1" x14ac:dyDescent="0.25">
      <c r="B81" s="14"/>
    </row>
    <row r="82" spans="2:2" ht="31.5" customHeight="1" x14ac:dyDescent="0.25">
      <c r="B82" s="14"/>
    </row>
    <row r="83" spans="2:2" ht="31.5" customHeight="1" x14ac:dyDescent="0.25"/>
    <row r="84" spans="2:2" ht="31.5" customHeight="1" x14ac:dyDescent="0.25"/>
    <row r="85" spans="2:2" ht="31.5" customHeight="1" x14ac:dyDescent="0.25"/>
    <row r="86" spans="2:2" ht="31.5" customHeight="1" x14ac:dyDescent="0.25"/>
    <row r="87" spans="2:2" ht="31.5" customHeight="1" x14ac:dyDescent="0.25"/>
    <row r="88" spans="2:2" ht="31.5" customHeight="1" x14ac:dyDescent="0.25"/>
    <row r="89" spans="2:2" ht="31.5" customHeight="1" x14ac:dyDescent="0.25"/>
    <row r="90" spans="2:2" ht="31.5" customHeight="1" x14ac:dyDescent="0.25"/>
  </sheetData>
  <sheetProtection password="CBEB" sheet="1"/>
  <mergeCells count="17">
    <mergeCell ref="C17:D17"/>
    <mergeCell ref="C18:D18"/>
    <mergeCell ref="C19:D19"/>
    <mergeCell ref="A1:O1"/>
    <mergeCell ref="C13:D13"/>
    <mergeCell ref="C14:D14"/>
    <mergeCell ref="C15:D15"/>
    <mergeCell ref="C16:D16"/>
    <mergeCell ref="G4:O4"/>
    <mergeCell ref="D27:E27"/>
    <mergeCell ref="D28:E28"/>
    <mergeCell ref="D21:E21"/>
    <mergeCell ref="D22:E22"/>
    <mergeCell ref="D23:E23"/>
    <mergeCell ref="D24:E24"/>
    <mergeCell ref="D25:E25"/>
    <mergeCell ref="D26:E26"/>
  </mergeCells>
  <phoneticPr fontId="3" type="noConversion"/>
  <dataValidations count="1">
    <dataValidation type="whole" operator="lessThan" allowBlank="1" showInputMessage="1" showErrorMessage="1" error="Please round to whole dollars." sqref="I31:I32 I7:I29 J7:J33 K31:K32 K7:K29 L7:L33 M31:M32 M7:M29 N7:N33 O7:O29 O31:O32">
      <formula1>100000000000</formula1>
    </dataValidation>
  </dataValidations>
  <pageMargins left="0.5" right="0.5" top="0.75" bottom="0.75" header="0.3" footer="0.3"/>
  <pageSetup scale="85" orientation="portrait" r:id="rId1"/>
  <headerFooter>
    <oddFooter>&amp;LPage 3</oddFooter>
  </headerFooter>
  <rowBreaks count="1" manualBreakCount="1">
    <brk id="49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zoomScale="115" zoomScaleNormal="115" workbookViewId="0">
      <selection activeCell="D10" sqref="D10:E10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3.5546875" style="6" customWidth="1"/>
    <col min="8" max="8" width="1.6640625" style="4" customWidth="1"/>
    <col min="9" max="9" width="13.5546875" style="6" customWidth="1"/>
    <col min="10" max="10" width="1.6640625" style="6" customWidth="1"/>
    <col min="11" max="11" width="13.5546875" style="6" customWidth="1"/>
    <col min="12" max="12" width="1.6640625" style="6" customWidth="1"/>
    <col min="13" max="13" width="13.5546875" style="6" customWidth="1"/>
    <col min="14" max="14" width="1.6640625" style="6" customWidth="1"/>
    <col min="15" max="15" width="13.5546875" style="6" customWidth="1"/>
    <col min="16" max="16384" width="9.109375" style="4"/>
  </cols>
  <sheetData>
    <row r="1" spans="1:15" s="5" customFormat="1" ht="15" customHeight="1" x14ac:dyDescent="0.25">
      <c r="A1" s="395" t="s">
        <v>62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7"/>
    </row>
    <row r="2" spans="1:15" s="5" customFormat="1" ht="15" customHeight="1" x14ac:dyDescent="0.25">
      <c r="A2" s="4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50"/>
    </row>
    <row r="3" spans="1:15" s="5" customFormat="1" ht="15" customHeight="1" x14ac:dyDescent="0.25">
      <c r="A3" s="51">
        <f>'P_1_Info_&amp;_Instructions'!J4</f>
        <v>0</v>
      </c>
      <c r="B3" s="52"/>
      <c r="C3" s="7"/>
      <c r="D3" s="7"/>
      <c r="E3" s="8"/>
      <c r="F3" s="7"/>
      <c r="G3" s="10"/>
      <c r="H3" s="7"/>
      <c r="I3" s="10"/>
      <c r="J3" s="10"/>
      <c r="K3" s="10"/>
      <c r="L3" s="10"/>
      <c r="M3" s="10"/>
      <c r="N3" s="10"/>
      <c r="O3" s="44"/>
    </row>
    <row r="4" spans="1:15" s="5" customFormat="1" ht="15" customHeight="1" x14ac:dyDescent="0.3">
      <c r="A4" s="53" t="s">
        <v>60</v>
      </c>
      <c r="B4" s="52"/>
      <c r="C4" s="7"/>
      <c r="D4" s="7"/>
      <c r="E4" s="8"/>
      <c r="F4" s="7"/>
      <c r="G4" s="398" t="s">
        <v>80</v>
      </c>
      <c r="H4" s="399"/>
      <c r="I4" s="399"/>
      <c r="J4" s="399"/>
      <c r="K4" s="399"/>
      <c r="L4" s="399"/>
      <c r="M4" s="399"/>
      <c r="N4" s="399"/>
      <c r="O4" s="400"/>
    </row>
    <row r="5" spans="1:15" s="5" customFormat="1" ht="45" customHeight="1" x14ac:dyDescent="0.25">
      <c r="A5" s="54"/>
      <c r="B5" s="52"/>
      <c r="C5" s="7"/>
      <c r="D5" s="7"/>
      <c r="E5" s="8"/>
      <c r="F5" s="7"/>
      <c r="G5" s="252" t="s">
        <v>59</v>
      </c>
      <c r="H5" s="253"/>
      <c r="I5" s="254" t="s">
        <v>7</v>
      </c>
      <c r="J5" s="255"/>
      <c r="K5" s="256" t="str">
        <f>'P_1_Info_&amp;_Instructions'!H15&amp;""</f>
        <v/>
      </c>
      <c r="L5" s="255"/>
      <c r="M5" s="256" t="str">
        <f>'P_1_Info_&amp;_Instructions'!H16&amp;""</f>
        <v/>
      </c>
      <c r="N5" s="255"/>
      <c r="O5" s="257" t="str">
        <f>'P_1_Info_&amp;_Instructions'!H17&amp;""</f>
        <v/>
      </c>
    </row>
    <row r="6" spans="1:15" s="5" customFormat="1" ht="15" customHeight="1" x14ac:dyDescent="0.25">
      <c r="A6" s="54"/>
      <c r="B6" s="52"/>
      <c r="C6" s="7"/>
      <c r="D6" s="7"/>
      <c r="E6" s="8"/>
      <c r="F6" s="7"/>
      <c r="G6" s="258"/>
      <c r="H6" s="259"/>
      <c r="I6" s="260" t="s">
        <v>8</v>
      </c>
      <c r="J6" s="261"/>
      <c r="K6" s="260" t="s">
        <v>8</v>
      </c>
      <c r="L6" s="261"/>
      <c r="M6" s="260" t="s">
        <v>8</v>
      </c>
      <c r="N6" s="261"/>
      <c r="O6" s="262" t="s">
        <v>8</v>
      </c>
    </row>
    <row r="7" spans="1:15" s="5" customFormat="1" ht="14.25" customHeight="1" x14ac:dyDescent="0.25">
      <c r="A7" s="55"/>
      <c r="B7" s="16" t="s">
        <v>55</v>
      </c>
      <c r="C7" s="34" t="s">
        <v>56</v>
      </c>
      <c r="D7" s="7"/>
      <c r="E7" s="8"/>
      <c r="F7" s="9"/>
      <c r="G7" s="113"/>
      <c r="H7" s="114"/>
      <c r="I7" s="115"/>
      <c r="J7" s="116"/>
      <c r="K7" s="117"/>
      <c r="L7" s="116"/>
      <c r="M7" s="117"/>
      <c r="N7" s="116"/>
      <c r="O7" s="118"/>
    </row>
    <row r="8" spans="1:15" s="5" customFormat="1" ht="14.25" customHeight="1" x14ac:dyDescent="0.3">
      <c r="A8" s="55"/>
      <c r="B8" s="16"/>
      <c r="C8" s="24" t="s">
        <v>271</v>
      </c>
      <c r="D8" s="7"/>
      <c r="E8" s="8"/>
      <c r="F8" s="9" t="s">
        <v>9</v>
      </c>
      <c r="G8" s="23">
        <f>P_3_Receipts!G33</f>
        <v>0</v>
      </c>
      <c r="H8" s="114" t="s">
        <v>9</v>
      </c>
      <c r="I8" s="96">
        <f>P_3_Receipts!I33</f>
        <v>0</v>
      </c>
      <c r="J8" s="116" t="s">
        <v>9</v>
      </c>
      <c r="K8" s="97">
        <f>P_3_Receipts!K33</f>
        <v>0</v>
      </c>
      <c r="L8" s="116" t="s">
        <v>9</v>
      </c>
      <c r="M8" s="97">
        <f>P_3_Receipts!M33</f>
        <v>0</v>
      </c>
      <c r="N8" s="116" t="s">
        <v>9</v>
      </c>
      <c r="O8" s="99">
        <f>P_3_Receipts!O33</f>
        <v>0</v>
      </c>
    </row>
    <row r="9" spans="1:15" s="5" customFormat="1" ht="16.5" customHeight="1" x14ac:dyDescent="0.25">
      <c r="A9" s="55"/>
      <c r="B9" s="16" t="s">
        <v>63</v>
      </c>
      <c r="C9" s="7" t="s">
        <v>64</v>
      </c>
      <c r="D9" s="7"/>
      <c r="E9" s="8"/>
      <c r="F9" s="9"/>
      <c r="G9" s="119"/>
      <c r="H9" s="114"/>
      <c r="I9" s="120"/>
      <c r="J9" s="116"/>
      <c r="K9" s="121"/>
      <c r="L9" s="116"/>
      <c r="M9" s="121"/>
      <c r="N9" s="116"/>
      <c r="O9" s="122"/>
    </row>
    <row r="10" spans="1:15" s="5" customFormat="1" ht="29.25" customHeight="1" x14ac:dyDescent="0.25">
      <c r="A10" s="55"/>
      <c r="B10" s="16"/>
      <c r="C10" s="16" t="s">
        <v>20</v>
      </c>
      <c r="D10" s="393"/>
      <c r="E10" s="393"/>
      <c r="F10" s="7"/>
      <c r="G10" s="23">
        <f>ROUND(I10,0)+ROUND(K10,0)+ROUND(M10,0)+ROUND(O10,0)</f>
        <v>0</v>
      </c>
      <c r="H10" s="20"/>
      <c r="I10" s="11"/>
      <c r="J10" s="22"/>
      <c r="K10" s="11"/>
      <c r="L10" s="22"/>
      <c r="M10" s="11"/>
      <c r="N10" s="22"/>
      <c r="O10" s="43"/>
    </row>
    <row r="11" spans="1:15" s="5" customFormat="1" ht="29.25" customHeight="1" x14ac:dyDescent="0.25">
      <c r="A11" s="55"/>
      <c r="B11" s="16"/>
      <c r="C11" s="16" t="s">
        <v>21</v>
      </c>
      <c r="D11" s="392"/>
      <c r="E11" s="392"/>
      <c r="F11" s="7"/>
      <c r="G11" s="23">
        <f>ROUND(I11,0)+ROUND(K11,0)+ROUND(M11,0)+ROUND(O11,0)</f>
        <v>0</v>
      </c>
      <c r="H11" s="20"/>
      <c r="I11" s="11"/>
      <c r="J11" s="22"/>
      <c r="K11" s="104"/>
      <c r="L11" s="22"/>
      <c r="M11" s="104"/>
      <c r="N11" s="22"/>
      <c r="O11" s="105"/>
    </row>
    <row r="12" spans="1:15" s="5" customFormat="1" ht="29.25" customHeight="1" x14ac:dyDescent="0.25">
      <c r="A12" s="55"/>
      <c r="B12" s="16"/>
      <c r="C12" s="16" t="s">
        <v>22</v>
      </c>
      <c r="D12" s="392"/>
      <c r="E12" s="392"/>
      <c r="F12" s="7"/>
      <c r="G12" s="23">
        <f>ROUND(I12,0)+ROUND(K12,0)+ROUND(M12,0)+ROUND(O12,0)</f>
        <v>0</v>
      </c>
      <c r="H12" s="20"/>
      <c r="I12" s="11"/>
      <c r="J12" s="22"/>
      <c r="K12" s="104"/>
      <c r="L12" s="22"/>
      <c r="M12" s="104"/>
      <c r="N12" s="22"/>
      <c r="O12" s="105"/>
    </row>
    <row r="13" spans="1:15" s="5" customFormat="1" ht="14.25" customHeight="1" x14ac:dyDescent="0.25">
      <c r="A13" s="54"/>
      <c r="B13" s="16"/>
      <c r="C13" s="16" t="s">
        <v>23</v>
      </c>
      <c r="D13" s="12" t="s">
        <v>57</v>
      </c>
      <c r="E13" s="8"/>
      <c r="F13" s="7"/>
      <c r="G13" s="31"/>
      <c r="H13" s="20"/>
      <c r="I13" s="35"/>
      <c r="J13" s="22"/>
      <c r="K13" s="35"/>
      <c r="L13" s="22"/>
      <c r="M13" s="35"/>
      <c r="N13" s="22"/>
      <c r="O13" s="65"/>
    </row>
    <row r="14" spans="1:15" s="5" customFormat="1" ht="12.75" customHeight="1" x14ac:dyDescent="0.3">
      <c r="A14" s="54"/>
      <c r="B14" s="16"/>
      <c r="C14" s="7"/>
      <c r="D14" s="24" t="s">
        <v>65</v>
      </c>
      <c r="E14" s="8"/>
      <c r="F14" s="7" t="s">
        <v>9</v>
      </c>
      <c r="G14" s="23">
        <f>ROUND(SUM(G10:G12),0)</f>
        <v>0</v>
      </c>
      <c r="H14" s="20" t="s">
        <v>9</v>
      </c>
      <c r="I14" s="36">
        <f>ROUND(SUM(I10:I12),0)</f>
        <v>0</v>
      </c>
      <c r="J14" s="22" t="s">
        <v>9</v>
      </c>
      <c r="K14" s="36">
        <f>ROUND(SUM(K10:K12),0)</f>
        <v>0</v>
      </c>
      <c r="L14" s="22" t="s">
        <v>9</v>
      </c>
      <c r="M14" s="36">
        <f>ROUND(SUM(M10:M12),0)</f>
        <v>0</v>
      </c>
      <c r="N14" s="22" t="s">
        <v>9</v>
      </c>
      <c r="O14" s="63">
        <f>ROUND(SUM(O10:O12),0)</f>
        <v>0</v>
      </c>
    </row>
    <row r="15" spans="1:15" s="5" customFormat="1" ht="16.5" customHeight="1" x14ac:dyDescent="0.25">
      <c r="A15" s="55"/>
      <c r="B15" s="16" t="s">
        <v>66</v>
      </c>
      <c r="C15" s="7" t="s">
        <v>67</v>
      </c>
      <c r="D15" s="7"/>
      <c r="E15" s="8"/>
      <c r="F15" s="7"/>
      <c r="G15" s="123"/>
      <c r="H15" s="124"/>
      <c r="I15" s="125"/>
      <c r="J15" s="111"/>
      <c r="K15" s="126"/>
      <c r="L15" s="111"/>
      <c r="M15" s="126"/>
      <c r="N15" s="111"/>
      <c r="O15" s="127"/>
    </row>
    <row r="16" spans="1:15" s="5" customFormat="1" ht="29.25" customHeight="1" x14ac:dyDescent="0.25">
      <c r="A16" s="55"/>
      <c r="B16" s="16"/>
      <c r="C16" s="16" t="s">
        <v>20</v>
      </c>
      <c r="D16" s="393"/>
      <c r="E16" s="393"/>
      <c r="F16" s="7"/>
      <c r="G16" s="23">
        <f>ROUND(I16,0)+ROUND(K16,0)+ROUND(M16,0)+ROUND(O16,0)</f>
        <v>0</v>
      </c>
      <c r="H16" s="20"/>
      <c r="I16" s="11"/>
      <c r="J16" s="22"/>
      <c r="K16" s="11"/>
      <c r="L16" s="22"/>
      <c r="M16" s="11"/>
      <c r="N16" s="22"/>
      <c r="O16" s="43"/>
    </row>
    <row r="17" spans="1:15" s="5" customFormat="1" ht="29.25" customHeight="1" x14ac:dyDescent="0.25">
      <c r="A17" s="55"/>
      <c r="B17" s="16"/>
      <c r="C17" s="16" t="s">
        <v>21</v>
      </c>
      <c r="D17" s="392"/>
      <c r="E17" s="392"/>
      <c r="F17" s="7"/>
      <c r="G17" s="23">
        <f>ROUND(I17,0)+ROUND(K17,0)+ROUND(M17,0)+ROUND(O17,0)</f>
        <v>0</v>
      </c>
      <c r="H17" s="20"/>
      <c r="I17" s="11"/>
      <c r="J17" s="22"/>
      <c r="K17" s="104"/>
      <c r="L17" s="22"/>
      <c r="M17" s="104"/>
      <c r="N17" s="22"/>
      <c r="O17" s="105"/>
    </row>
    <row r="18" spans="1:15" s="5" customFormat="1" ht="29.25" customHeight="1" x14ac:dyDescent="0.25">
      <c r="A18" s="55"/>
      <c r="B18" s="16"/>
      <c r="C18" s="16" t="s">
        <v>22</v>
      </c>
      <c r="D18" s="392"/>
      <c r="E18" s="392"/>
      <c r="F18" s="7"/>
      <c r="G18" s="23">
        <f>ROUND(I18,0)+ROUND(K18,0)+ROUND(M18,0)+ROUND(O18,0)</f>
        <v>0</v>
      </c>
      <c r="H18" s="20"/>
      <c r="I18" s="11"/>
      <c r="J18" s="22"/>
      <c r="K18" s="104"/>
      <c r="L18" s="22"/>
      <c r="M18" s="104"/>
      <c r="N18" s="22"/>
      <c r="O18" s="105"/>
    </row>
    <row r="19" spans="1:15" s="5" customFormat="1" ht="29.25" customHeight="1" x14ac:dyDescent="0.25">
      <c r="A19" s="55"/>
      <c r="B19" s="16"/>
      <c r="C19" s="16" t="s">
        <v>23</v>
      </c>
      <c r="D19" s="392"/>
      <c r="E19" s="392"/>
      <c r="F19" s="7"/>
      <c r="G19" s="23">
        <f>ROUND(I19,0)+ROUND(K19,0)+ROUND(M19,0)+ROUND(O19,0)</f>
        <v>0</v>
      </c>
      <c r="H19" s="20"/>
      <c r="I19" s="11"/>
      <c r="J19" s="22"/>
      <c r="K19" s="104"/>
      <c r="L19" s="22"/>
      <c r="M19" s="104"/>
      <c r="N19" s="22"/>
      <c r="O19" s="105"/>
    </row>
    <row r="20" spans="1:15" s="5" customFormat="1" ht="14.25" customHeight="1" x14ac:dyDescent="0.25">
      <c r="A20" s="54"/>
      <c r="B20" s="16"/>
      <c r="C20" s="16" t="s">
        <v>24</v>
      </c>
      <c r="D20" s="12" t="s">
        <v>57</v>
      </c>
      <c r="E20" s="8"/>
      <c r="F20" s="7"/>
      <c r="G20" s="31"/>
      <c r="H20" s="20"/>
      <c r="I20" s="35"/>
      <c r="J20" s="22"/>
      <c r="K20" s="35"/>
      <c r="L20" s="22"/>
      <c r="M20" s="35"/>
      <c r="N20" s="22"/>
      <c r="O20" s="65"/>
    </row>
    <row r="21" spans="1:15" s="5" customFormat="1" ht="12.75" customHeight="1" x14ac:dyDescent="0.3">
      <c r="A21" s="54"/>
      <c r="B21" s="16"/>
      <c r="C21" s="7"/>
      <c r="D21" s="24" t="s">
        <v>68</v>
      </c>
      <c r="E21" s="8"/>
      <c r="F21" s="7" t="s">
        <v>9</v>
      </c>
      <c r="G21" s="23">
        <f>ROUND(SUM(G16:G19),0)</f>
        <v>0</v>
      </c>
      <c r="H21" s="20" t="s">
        <v>9</v>
      </c>
      <c r="I21" s="36">
        <f>ROUND(SUM(I16:I19),0)</f>
        <v>0</v>
      </c>
      <c r="J21" s="22" t="s">
        <v>9</v>
      </c>
      <c r="K21" s="36">
        <f>ROUND(SUM(K16:K19),0)</f>
        <v>0</v>
      </c>
      <c r="L21" s="22" t="s">
        <v>9</v>
      </c>
      <c r="M21" s="36">
        <f>ROUND(SUM(M16:M19),0)</f>
        <v>0</v>
      </c>
      <c r="N21" s="22" t="s">
        <v>9</v>
      </c>
      <c r="O21" s="63">
        <f>ROUND(SUM(O16:O19),0)</f>
        <v>0</v>
      </c>
    </row>
    <row r="22" spans="1:15" s="5" customFormat="1" ht="29.25" customHeight="1" x14ac:dyDescent="0.25">
      <c r="A22" s="55"/>
      <c r="B22" s="16" t="s">
        <v>69</v>
      </c>
      <c r="C22" s="394" t="s">
        <v>74</v>
      </c>
      <c r="D22" s="394"/>
      <c r="E22" s="108"/>
      <c r="F22" s="7"/>
      <c r="G22" s="23">
        <f>ROUND(I22,0)+ROUND(K22,0)+ROUND(M22,0)+ROUND(O22,0)</f>
        <v>0</v>
      </c>
      <c r="H22" s="20"/>
      <c r="I22" s="11"/>
      <c r="J22" s="22"/>
      <c r="K22" s="11"/>
      <c r="L22" s="22"/>
      <c r="M22" s="11"/>
      <c r="N22" s="22"/>
      <c r="O22" s="43"/>
    </row>
    <row r="23" spans="1:15" s="5" customFormat="1" ht="29.25" customHeight="1" x14ac:dyDescent="0.25">
      <c r="A23" s="55"/>
      <c r="B23" s="26" t="s">
        <v>70</v>
      </c>
      <c r="C23" s="394" t="s">
        <v>103</v>
      </c>
      <c r="D23" s="394"/>
      <c r="E23" s="108"/>
      <c r="F23" s="7"/>
      <c r="G23" s="23">
        <f>ROUND(I23,0)+ROUND(K23,0)+ROUND(M23,0)+ROUND(O23,0)</f>
        <v>0</v>
      </c>
      <c r="H23" s="20"/>
      <c r="I23" s="11"/>
      <c r="J23" s="22"/>
      <c r="K23" s="11"/>
      <c r="L23" s="22"/>
      <c r="M23" s="11"/>
      <c r="N23" s="22"/>
      <c r="O23" s="43"/>
    </row>
    <row r="24" spans="1:15" s="5" customFormat="1" ht="29.25" customHeight="1" x14ac:dyDescent="0.25">
      <c r="A24" s="55"/>
      <c r="B24" s="16" t="s">
        <v>71</v>
      </c>
      <c r="C24" s="394" t="s">
        <v>75</v>
      </c>
      <c r="D24" s="394"/>
      <c r="E24" s="108"/>
      <c r="F24" s="7"/>
      <c r="G24" s="23">
        <f>ROUND(I24,0)+ROUND(K24,0)+ROUND(M24,0)+ROUND(O24,0)</f>
        <v>0</v>
      </c>
      <c r="H24" s="56"/>
      <c r="I24" s="11"/>
      <c r="J24" s="22"/>
      <c r="K24" s="11"/>
      <c r="L24" s="22"/>
      <c r="M24" s="11"/>
      <c r="N24" s="22"/>
      <c r="O24" s="43"/>
    </row>
    <row r="25" spans="1:15" s="5" customFormat="1" ht="29.25" customHeight="1" x14ac:dyDescent="0.25">
      <c r="A25" s="54"/>
      <c r="B25" s="16" t="s">
        <v>72</v>
      </c>
      <c r="C25" s="394" t="s">
        <v>76</v>
      </c>
      <c r="D25" s="394"/>
      <c r="E25" s="108"/>
      <c r="F25" s="7"/>
      <c r="G25" s="23">
        <f>ROUND(I25,0)+ROUND(K25,0)+ROUND(M25,0)+ROUND(O25,0)</f>
        <v>0</v>
      </c>
      <c r="H25" s="20"/>
      <c r="I25" s="11"/>
      <c r="J25" s="22"/>
      <c r="K25" s="11"/>
      <c r="L25" s="22"/>
      <c r="M25" s="11"/>
      <c r="N25" s="22"/>
      <c r="O25" s="43"/>
    </row>
    <row r="26" spans="1:15" s="5" customFormat="1" ht="16.5" customHeight="1" x14ac:dyDescent="0.25">
      <c r="A26" s="55"/>
      <c r="B26" s="16" t="s">
        <v>73</v>
      </c>
      <c r="C26" s="7" t="s">
        <v>81</v>
      </c>
      <c r="D26" s="7"/>
      <c r="E26" s="8"/>
      <c r="F26" s="9"/>
      <c r="G26" s="119"/>
      <c r="H26" s="114"/>
      <c r="I26" s="120"/>
      <c r="J26" s="116"/>
      <c r="K26" s="121"/>
      <c r="L26" s="116"/>
      <c r="M26" s="121"/>
      <c r="N26" s="116"/>
      <c r="O26" s="122"/>
    </row>
    <row r="27" spans="1:15" s="5" customFormat="1" ht="29.25" customHeight="1" x14ac:dyDescent="0.25">
      <c r="A27" s="55"/>
      <c r="B27" s="16"/>
      <c r="C27" s="16" t="s">
        <v>20</v>
      </c>
      <c r="D27" s="393"/>
      <c r="E27" s="393"/>
      <c r="F27" s="7"/>
      <c r="G27" s="23">
        <f>ROUND(I27,0)+ROUND(K27,0)+ROUND(M27,0)+ROUND(O27,0)</f>
        <v>0</v>
      </c>
      <c r="H27" s="20"/>
      <c r="I27" s="11"/>
      <c r="J27" s="22"/>
      <c r="K27" s="11"/>
      <c r="L27" s="22"/>
      <c r="M27" s="11"/>
      <c r="N27" s="22"/>
      <c r="O27" s="43"/>
    </row>
    <row r="28" spans="1:15" s="5" customFormat="1" ht="29.25" customHeight="1" x14ac:dyDescent="0.25">
      <c r="A28" s="55"/>
      <c r="B28" s="16"/>
      <c r="C28" s="16" t="s">
        <v>21</v>
      </c>
      <c r="D28" s="392"/>
      <c r="E28" s="392"/>
      <c r="F28" s="7"/>
      <c r="G28" s="23">
        <f>ROUND(I28,0)+ROUND(K28,0)+ROUND(M28,0)+ROUND(O28,0)</f>
        <v>0</v>
      </c>
      <c r="H28" s="20"/>
      <c r="I28" s="11"/>
      <c r="J28" s="22"/>
      <c r="K28" s="104"/>
      <c r="L28" s="22"/>
      <c r="M28" s="104"/>
      <c r="N28" s="22"/>
      <c r="O28" s="105"/>
    </row>
    <row r="29" spans="1:15" s="5" customFormat="1" ht="29.25" customHeight="1" x14ac:dyDescent="0.25">
      <c r="A29" s="55"/>
      <c r="B29" s="16"/>
      <c r="C29" s="16" t="s">
        <v>22</v>
      </c>
      <c r="D29" s="7" t="s">
        <v>77</v>
      </c>
      <c r="E29" s="30"/>
      <c r="F29" s="7"/>
      <c r="G29" s="23">
        <f>ROUND(I29,0)+ROUND(K29,0)+ROUND(M29,0)+ROUND(O29,0)</f>
        <v>0</v>
      </c>
      <c r="H29" s="20"/>
      <c r="I29" s="11"/>
      <c r="J29" s="22"/>
      <c r="K29" s="104"/>
      <c r="L29" s="22"/>
      <c r="M29" s="104"/>
      <c r="N29" s="22"/>
      <c r="O29" s="105"/>
    </row>
    <row r="30" spans="1:15" s="5" customFormat="1" ht="14.25" customHeight="1" x14ac:dyDescent="0.25">
      <c r="A30" s="54"/>
      <c r="B30" s="16"/>
      <c r="C30" s="16" t="s">
        <v>23</v>
      </c>
      <c r="D30" s="12" t="s">
        <v>57</v>
      </c>
      <c r="E30" s="8"/>
      <c r="F30" s="7"/>
      <c r="G30" s="31"/>
      <c r="H30" s="20"/>
      <c r="I30" s="35"/>
      <c r="J30" s="22"/>
      <c r="K30" s="35"/>
      <c r="L30" s="22"/>
      <c r="M30" s="35"/>
      <c r="N30" s="22"/>
      <c r="O30" s="65"/>
    </row>
    <row r="31" spans="1:15" s="5" customFormat="1" ht="12.75" customHeight="1" x14ac:dyDescent="0.3">
      <c r="A31" s="54"/>
      <c r="B31" s="16"/>
      <c r="C31" s="7"/>
      <c r="D31" s="24" t="s">
        <v>78</v>
      </c>
      <c r="E31" s="8"/>
      <c r="F31" s="7" t="s">
        <v>9</v>
      </c>
      <c r="G31" s="23">
        <f>ROUND(SUM(G27:G29),0)</f>
        <v>0</v>
      </c>
      <c r="H31" s="20" t="s">
        <v>9</v>
      </c>
      <c r="I31" s="36">
        <f>ROUND(SUM(I27:I29),0)</f>
        <v>0</v>
      </c>
      <c r="J31" s="22" t="s">
        <v>9</v>
      </c>
      <c r="K31" s="36">
        <f>ROUND(SUM(K27:K29),0)</f>
        <v>0</v>
      </c>
      <c r="L31" s="22" t="s">
        <v>9</v>
      </c>
      <c r="M31" s="36">
        <f>ROUND(SUM(M27:M29),0)</f>
        <v>0</v>
      </c>
      <c r="N31" s="22" t="s">
        <v>9</v>
      </c>
      <c r="O31" s="63">
        <f>ROUND(SUM(O27:O29),0)</f>
        <v>0</v>
      </c>
    </row>
    <row r="32" spans="1:15" s="5" customFormat="1" ht="12.75" customHeight="1" x14ac:dyDescent="0.3">
      <c r="A32" s="54"/>
      <c r="B32" s="16"/>
      <c r="C32" s="7"/>
      <c r="D32" s="24"/>
      <c r="E32" s="8"/>
      <c r="F32" s="7"/>
      <c r="G32" s="110"/>
      <c r="H32" s="109"/>
      <c r="I32" s="110"/>
      <c r="J32" s="111"/>
      <c r="K32" s="110"/>
      <c r="L32" s="111"/>
      <c r="M32" s="110"/>
      <c r="N32" s="111"/>
      <c r="O32" s="122"/>
    </row>
    <row r="33" spans="1:15" s="5" customFormat="1" ht="14.25" customHeight="1" thickBot="1" x14ac:dyDescent="0.35">
      <c r="A33" s="54"/>
      <c r="B33" s="16" t="s">
        <v>79</v>
      </c>
      <c r="C33" s="34" t="s">
        <v>106</v>
      </c>
      <c r="D33" s="24"/>
      <c r="E33" s="8"/>
      <c r="F33" s="7"/>
      <c r="G33" s="110"/>
      <c r="H33" s="109"/>
      <c r="I33" s="110"/>
      <c r="J33" s="111"/>
      <c r="K33" s="110"/>
      <c r="L33" s="111"/>
      <c r="M33" s="110"/>
      <c r="N33" s="111"/>
      <c r="O33" s="128"/>
    </row>
    <row r="34" spans="1:15" s="5" customFormat="1" ht="29.25" customHeight="1" thickBot="1" x14ac:dyDescent="0.3">
      <c r="A34" s="54"/>
      <c r="B34" s="26"/>
      <c r="C34" s="401" t="s">
        <v>107</v>
      </c>
      <c r="D34" s="401"/>
      <c r="E34" s="8"/>
      <c r="F34" s="7" t="s">
        <v>9</v>
      </c>
      <c r="G34" s="37">
        <f>ROUND(SUM(G8,G14,G21,G22,G23,G24,G25,G31),0)</f>
        <v>0</v>
      </c>
      <c r="H34" s="20" t="s">
        <v>9</v>
      </c>
      <c r="I34" s="37">
        <f>ROUND(SUM(I8,I14,I21,I22,I23,I24,I25,I31),0)</f>
        <v>0</v>
      </c>
      <c r="J34" s="22" t="s">
        <v>9</v>
      </c>
      <c r="K34" s="37">
        <f>ROUND(SUM(K8,K14,K21,K22,K23,K24,K25,K31),0)</f>
        <v>0</v>
      </c>
      <c r="L34" s="22" t="s">
        <v>9</v>
      </c>
      <c r="M34" s="37">
        <f>ROUND(SUM(M8,M14,M21,M22,M23,M24,M25,M31),0)</f>
        <v>0</v>
      </c>
      <c r="N34" s="22" t="s">
        <v>9</v>
      </c>
      <c r="O34" s="37">
        <f>ROUND(SUM(O8,O14,O21,O22,O23,O24,O25,O31),0)</f>
        <v>0</v>
      </c>
    </row>
    <row r="35" spans="1:15" ht="21.75" customHeight="1" x14ac:dyDescent="0.25">
      <c r="A35" s="70"/>
      <c r="B35" s="27"/>
      <c r="C35" s="28"/>
      <c r="D35" s="28"/>
      <c r="E35" s="29"/>
      <c r="F35" s="28"/>
      <c r="G35" s="10"/>
      <c r="H35" s="28"/>
      <c r="I35" s="10"/>
      <c r="J35" s="25"/>
      <c r="K35" s="10"/>
      <c r="L35" s="25"/>
      <c r="M35" s="10"/>
      <c r="N35" s="25"/>
      <c r="O35" s="44"/>
    </row>
    <row r="36" spans="1:15" ht="21.75" customHeight="1" x14ac:dyDescent="0.3">
      <c r="A36" s="402" t="s">
        <v>270</v>
      </c>
      <c r="B36" s="403"/>
      <c r="C36" s="403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4"/>
    </row>
    <row r="37" spans="1:15" ht="21.75" customHeight="1" thickBot="1" x14ac:dyDescent="0.3">
      <c r="A37" s="45"/>
      <c r="B37" s="48"/>
      <c r="C37" s="40"/>
      <c r="D37" s="40"/>
      <c r="E37" s="39"/>
      <c r="F37" s="40"/>
      <c r="G37" s="46"/>
      <c r="H37" s="40"/>
      <c r="I37" s="46"/>
      <c r="J37" s="46"/>
      <c r="K37" s="46"/>
      <c r="L37" s="46"/>
      <c r="M37" s="46"/>
      <c r="N37" s="46"/>
      <c r="O37" s="47"/>
    </row>
    <row r="38" spans="1:15" ht="31.5" customHeight="1" x14ac:dyDescent="0.25">
      <c r="B38" s="14"/>
    </row>
    <row r="39" spans="1:15" ht="31.5" customHeight="1" x14ac:dyDescent="0.25">
      <c r="B39" s="14"/>
    </row>
    <row r="40" spans="1:15" ht="31.5" customHeight="1" x14ac:dyDescent="0.25">
      <c r="B40" s="14"/>
    </row>
    <row r="41" spans="1:15" ht="31.5" customHeight="1" x14ac:dyDescent="0.25">
      <c r="B41" s="14"/>
    </row>
    <row r="42" spans="1:15" ht="31.5" customHeight="1" x14ac:dyDescent="0.25">
      <c r="B42" s="14"/>
    </row>
    <row r="43" spans="1:15" ht="31.5" customHeight="1" x14ac:dyDescent="0.25">
      <c r="B43" s="14"/>
    </row>
    <row r="44" spans="1:15" ht="31.5" customHeight="1" x14ac:dyDescent="0.25">
      <c r="B44" s="14"/>
    </row>
    <row r="45" spans="1:15" ht="31.5" customHeight="1" x14ac:dyDescent="0.25">
      <c r="B45" s="14"/>
    </row>
    <row r="46" spans="1:15" ht="31.5" customHeight="1" x14ac:dyDescent="0.25">
      <c r="B46" s="14"/>
    </row>
    <row r="47" spans="1:15" ht="31.5" customHeight="1" x14ac:dyDescent="0.25">
      <c r="B47" s="14"/>
    </row>
    <row r="48" spans="1:15" ht="31.5" customHeight="1" x14ac:dyDescent="0.25">
      <c r="B48" s="14"/>
    </row>
    <row r="49" spans="2:2" ht="31.5" customHeight="1" x14ac:dyDescent="0.25">
      <c r="B49" s="14"/>
    </row>
    <row r="50" spans="2:2" ht="31.5" customHeight="1" x14ac:dyDescent="0.25">
      <c r="B50" s="14"/>
    </row>
    <row r="51" spans="2:2" ht="31.5" customHeight="1" x14ac:dyDescent="0.25">
      <c r="B51" s="14"/>
    </row>
    <row r="52" spans="2:2" ht="31.5" customHeight="1" x14ac:dyDescent="0.25">
      <c r="B52" s="14"/>
    </row>
    <row r="53" spans="2:2" ht="31.5" customHeight="1" x14ac:dyDescent="0.25">
      <c r="B53" s="14"/>
    </row>
    <row r="54" spans="2:2" ht="31.5" customHeight="1" x14ac:dyDescent="0.25">
      <c r="B54" s="14"/>
    </row>
    <row r="55" spans="2:2" ht="31.5" customHeight="1" x14ac:dyDescent="0.25">
      <c r="B55" s="14"/>
    </row>
    <row r="56" spans="2:2" ht="31.5" customHeight="1" x14ac:dyDescent="0.25">
      <c r="B56" s="14"/>
    </row>
    <row r="57" spans="2:2" ht="31.5" customHeight="1" x14ac:dyDescent="0.25">
      <c r="B57" s="14"/>
    </row>
    <row r="58" spans="2:2" ht="31.5" customHeight="1" x14ac:dyDescent="0.25">
      <c r="B58" s="14"/>
    </row>
    <row r="59" spans="2:2" ht="31.5" customHeight="1" x14ac:dyDescent="0.25">
      <c r="B59" s="14"/>
    </row>
    <row r="60" spans="2:2" ht="31.5" customHeight="1" x14ac:dyDescent="0.25">
      <c r="B60" s="14"/>
    </row>
    <row r="61" spans="2:2" ht="31.5" customHeight="1" x14ac:dyDescent="0.25">
      <c r="B61" s="14"/>
    </row>
    <row r="62" spans="2:2" ht="31.5" customHeight="1" x14ac:dyDescent="0.25">
      <c r="B62" s="14"/>
    </row>
    <row r="63" spans="2:2" ht="31.5" customHeight="1" x14ac:dyDescent="0.25">
      <c r="B63" s="14"/>
    </row>
    <row r="64" spans="2:2" ht="31.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>
      <c r="B78" s="14"/>
    </row>
    <row r="79" spans="2:2" ht="31.5" customHeight="1" x14ac:dyDescent="0.25">
      <c r="B79" s="14"/>
    </row>
    <row r="80" spans="2:2" ht="31.5" customHeight="1" x14ac:dyDescent="0.25">
      <c r="B80" s="14"/>
    </row>
    <row r="81" spans="2:2" ht="31.5" customHeight="1" x14ac:dyDescent="0.25">
      <c r="B81" s="14"/>
    </row>
    <row r="82" spans="2:2" ht="31.5" customHeight="1" x14ac:dyDescent="0.25">
      <c r="B82" s="14"/>
    </row>
    <row r="83" spans="2:2" ht="31.5" customHeight="1" x14ac:dyDescent="0.25">
      <c r="B83" s="14"/>
    </row>
    <row r="84" spans="2:2" ht="31.5" customHeight="1" x14ac:dyDescent="0.25"/>
    <row r="85" spans="2:2" ht="31.5" customHeight="1" x14ac:dyDescent="0.25"/>
    <row r="86" spans="2:2" ht="31.5" customHeight="1" x14ac:dyDescent="0.25"/>
    <row r="87" spans="2:2" ht="31.5" customHeight="1" x14ac:dyDescent="0.25"/>
    <row r="88" spans="2:2" ht="31.5" customHeight="1" x14ac:dyDescent="0.25"/>
    <row r="89" spans="2:2" ht="31.5" customHeight="1" x14ac:dyDescent="0.25"/>
    <row r="90" spans="2:2" ht="31.5" customHeight="1" x14ac:dyDescent="0.25"/>
    <row r="91" spans="2:2" ht="31.5" customHeight="1" x14ac:dyDescent="0.25"/>
  </sheetData>
  <sheetProtection password="CBEB" sheet="1"/>
  <mergeCells count="17">
    <mergeCell ref="D19:E19"/>
    <mergeCell ref="D27:E27"/>
    <mergeCell ref="C34:D34"/>
    <mergeCell ref="A36:O36"/>
    <mergeCell ref="A1:O1"/>
    <mergeCell ref="G4:O4"/>
    <mergeCell ref="C22:D22"/>
    <mergeCell ref="C23:D23"/>
    <mergeCell ref="C24:D24"/>
    <mergeCell ref="C25:D25"/>
    <mergeCell ref="D10:E10"/>
    <mergeCell ref="D11:E11"/>
    <mergeCell ref="D28:E28"/>
    <mergeCell ref="D12:E12"/>
    <mergeCell ref="D16:E16"/>
    <mergeCell ref="D17:E17"/>
    <mergeCell ref="D18:E18"/>
  </mergeCells>
  <dataValidations count="1">
    <dataValidation type="whole" operator="lessThan" allowBlank="1" showInputMessage="1" showErrorMessage="1" error="Please round to whole dollars." sqref="N7 L7 J7 G27:G29 I7:I13 K7:K13 M7:M13 O7:O13 I15:I20 K15:K20 M15:M20 O15:O20 O22:O30 M22:M30 K22:K30 I22:I30 N9:N34 J9:J34 L9:L34">
      <formula1>100000000000</formula1>
    </dataValidation>
  </dataValidations>
  <pageMargins left="0.5" right="0.5" top="0.75" bottom="0.75" header="0.3" footer="0.3"/>
  <pageSetup scale="85" orientation="portrait" r:id="rId1"/>
  <headerFooter>
    <oddFooter>&amp;LPage 4</oddFooter>
  </headerFooter>
  <rowBreaks count="1" manualBreakCount="1">
    <brk id="49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zoomScale="115" zoomScaleNormal="115" workbookViewId="0">
      <selection activeCell="I7" sqref="I7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3.5546875" style="6" customWidth="1"/>
    <col min="8" max="8" width="1.6640625" style="4" customWidth="1"/>
    <col min="9" max="9" width="13.5546875" style="6" customWidth="1"/>
    <col min="10" max="10" width="1.6640625" style="6" customWidth="1"/>
    <col min="11" max="11" width="13.5546875" style="6" customWidth="1"/>
    <col min="12" max="12" width="1.6640625" style="6" customWidth="1"/>
    <col min="13" max="13" width="13.5546875" style="6" customWidth="1"/>
    <col min="14" max="14" width="1.6640625" style="6" customWidth="1"/>
    <col min="15" max="15" width="13.5546875" style="6" customWidth="1"/>
    <col min="16" max="16384" width="9.109375" style="4"/>
  </cols>
  <sheetData>
    <row r="1" spans="1:15" s="5" customFormat="1" ht="15" customHeight="1" x14ac:dyDescent="0.25">
      <c r="A1" s="405" t="s">
        <v>62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7"/>
    </row>
    <row r="2" spans="1:15" s="5" customFormat="1" ht="15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15" s="5" customFormat="1" ht="15" customHeight="1" x14ac:dyDescent="0.25">
      <c r="A3" s="51">
        <f>'P_1_Info_&amp;_Instructions'!J4</f>
        <v>0</v>
      </c>
      <c r="B3" s="132"/>
      <c r="C3" s="133"/>
      <c r="D3" s="133"/>
      <c r="E3" s="108"/>
      <c r="F3" s="133"/>
      <c r="G3" s="110"/>
      <c r="H3" s="133"/>
      <c r="I3" s="110"/>
      <c r="J3" s="110"/>
      <c r="K3" s="110"/>
      <c r="L3" s="110"/>
      <c r="M3" s="110"/>
      <c r="N3" s="110"/>
      <c r="O3" s="112"/>
    </row>
    <row r="4" spans="1:15" s="5" customFormat="1" ht="15" customHeight="1" x14ac:dyDescent="0.3">
      <c r="A4" s="134" t="s">
        <v>82</v>
      </c>
      <c r="B4" s="132"/>
      <c r="C4" s="133"/>
      <c r="D4" s="133"/>
      <c r="E4" s="108"/>
      <c r="F4" s="133"/>
      <c r="G4" s="408" t="s">
        <v>80</v>
      </c>
      <c r="H4" s="409"/>
      <c r="I4" s="409"/>
      <c r="J4" s="409"/>
      <c r="K4" s="409"/>
      <c r="L4" s="409"/>
      <c r="M4" s="409"/>
      <c r="N4" s="409"/>
      <c r="O4" s="410"/>
    </row>
    <row r="5" spans="1:15" s="5" customFormat="1" ht="45" customHeight="1" x14ac:dyDescent="0.25">
      <c r="A5" s="135"/>
      <c r="B5" s="132"/>
      <c r="C5" s="133"/>
      <c r="D5" s="133"/>
      <c r="E5" s="108"/>
      <c r="F5" s="133"/>
      <c r="G5" s="252" t="s">
        <v>59</v>
      </c>
      <c r="H5" s="253"/>
      <c r="I5" s="254" t="s">
        <v>7</v>
      </c>
      <c r="J5" s="255"/>
      <c r="K5" s="256" t="str">
        <f>'P_1_Info_&amp;_Instructions'!H15&amp;""</f>
        <v/>
      </c>
      <c r="L5" s="255"/>
      <c r="M5" s="256" t="str">
        <f>'P_1_Info_&amp;_Instructions'!H16&amp;""</f>
        <v/>
      </c>
      <c r="N5" s="255"/>
      <c r="O5" s="257" t="str">
        <f>'P_1_Info_&amp;_Instructions'!H17&amp;""</f>
        <v/>
      </c>
    </row>
    <row r="6" spans="1:15" s="5" customFormat="1" ht="15" customHeight="1" x14ac:dyDescent="0.25">
      <c r="A6" s="135"/>
      <c r="B6" s="132"/>
      <c r="C6" s="133"/>
      <c r="D6" s="133"/>
      <c r="E6" s="108"/>
      <c r="F6" s="133"/>
      <c r="G6" s="258"/>
      <c r="H6" s="259"/>
      <c r="I6" s="260" t="s">
        <v>8</v>
      </c>
      <c r="J6" s="261"/>
      <c r="K6" s="260" t="s">
        <v>8</v>
      </c>
      <c r="L6" s="261"/>
      <c r="M6" s="260" t="s">
        <v>8</v>
      </c>
      <c r="N6" s="261"/>
      <c r="O6" s="262" t="s">
        <v>8</v>
      </c>
    </row>
    <row r="7" spans="1:15" s="5" customFormat="1" ht="28.5" customHeight="1" x14ac:dyDescent="0.25">
      <c r="A7" s="136"/>
      <c r="B7" s="137" t="s">
        <v>30</v>
      </c>
      <c r="C7" s="138" t="s">
        <v>84</v>
      </c>
      <c r="D7" s="139"/>
      <c r="E7" s="108"/>
      <c r="F7" s="133" t="s">
        <v>9</v>
      </c>
      <c r="G7" s="95">
        <f t="shared" ref="G7:G21" si="0">ROUND(I7,0)+ROUND(K7,0)+ROUND(M7,0)+ROUND(O7,0)</f>
        <v>0</v>
      </c>
      <c r="H7" s="109" t="s">
        <v>9</v>
      </c>
      <c r="I7" s="11"/>
      <c r="J7" s="111" t="s">
        <v>9</v>
      </c>
      <c r="K7" s="11"/>
      <c r="L7" s="111" t="s">
        <v>9</v>
      </c>
      <c r="M7" s="11"/>
      <c r="N7" s="111" t="s">
        <v>9</v>
      </c>
      <c r="O7" s="43"/>
    </row>
    <row r="8" spans="1:15" s="5" customFormat="1" ht="28.5" customHeight="1" x14ac:dyDescent="0.25">
      <c r="A8" s="136"/>
      <c r="B8" s="140" t="s">
        <v>31</v>
      </c>
      <c r="C8" s="412" t="s">
        <v>101</v>
      </c>
      <c r="D8" s="412"/>
      <c r="E8" s="108"/>
      <c r="F8" s="133"/>
      <c r="G8" s="95">
        <f t="shared" si="0"/>
        <v>0</v>
      </c>
      <c r="H8" s="109"/>
      <c r="I8" s="11"/>
      <c r="J8" s="111"/>
      <c r="K8" s="11"/>
      <c r="L8" s="111"/>
      <c r="M8" s="11"/>
      <c r="N8" s="111"/>
      <c r="O8" s="43"/>
    </row>
    <row r="9" spans="1:15" s="5" customFormat="1" ht="28.5" customHeight="1" x14ac:dyDescent="0.25">
      <c r="A9" s="136"/>
      <c r="B9" s="137" t="s">
        <v>32</v>
      </c>
      <c r="C9" s="412" t="s">
        <v>100</v>
      </c>
      <c r="D9" s="412"/>
      <c r="E9" s="108"/>
      <c r="F9" s="133"/>
      <c r="G9" s="95">
        <f t="shared" si="0"/>
        <v>0</v>
      </c>
      <c r="H9" s="109"/>
      <c r="I9" s="11"/>
      <c r="J9" s="111"/>
      <c r="K9" s="11"/>
      <c r="L9" s="111"/>
      <c r="M9" s="11"/>
      <c r="N9" s="111"/>
      <c r="O9" s="43"/>
    </row>
    <row r="10" spans="1:15" s="5" customFormat="1" ht="28.5" customHeight="1" x14ac:dyDescent="0.25">
      <c r="A10" s="136"/>
      <c r="B10" s="137" t="s">
        <v>33</v>
      </c>
      <c r="C10" s="412" t="s">
        <v>11</v>
      </c>
      <c r="D10" s="412"/>
      <c r="E10" s="108"/>
      <c r="F10" s="133"/>
      <c r="G10" s="95">
        <f t="shared" si="0"/>
        <v>0</v>
      </c>
      <c r="H10" s="109"/>
      <c r="I10" s="11"/>
      <c r="J10" s="111"/>
      <c r="K10" s="11"/>
      <c r="L10" s="111"/>
      <c r="M10" s="11"/>
      <c r="N10" s="111"/>
      <c r="O10" s="43"/>
    </row>
    <row r="11" spans="1:15" s="5" customFormat="1" ht="28.5" customHeight="1" x14ac:dyDescent="0.25">
      <c r="A11" s="136"/>
      <c r="B11" s="137" t="s">
        <v>34</v>
      </c>
      <c r="C11" s="412" t="s">
        <v>85</v>
      </c>
      <c r="D11" s="412"/>
      <c r="E11" s="108"/>
      <c r="F11" s="133"/>
      <c r="G11" s="95">
        <f t="shared" si="0"/>
        <v>0</v>
      </c>
      <c r="H11" s="109"/>
      <c r="I11" s="11"/>
      <c r="J11" s="111"/>
      <c r="K11" s="11"/>
      <c r="L11" s="111"/>
      <c r="M11" s="11"/>
      <c r="N11" s="111"/>
      <c r="O11" s="43"/>
    </row>
    <row r="12" spans="1:15" s="5" customFormat="1" ht="28.5" customHeight="1" x14ac:dyDescent="0.25">
      <c r="A12" s="136"/>
      <c r="B12" s="140" t="s">
        <v>35</v>
      </c>
      <c r="C12" s="412" t="s">
        <v>98</v>
      </c>
      <c r="D12" s="412"/>
      <c r="E12" s="108"/>
      <c r="F12" s="133"/>
      <c r="G12" s="95">
        <f t="shared" si="0"/>
        <v>0</v>
      </c>
      <c r="H12" s="109"/>
      <c r="I12" s="11"/>
      <c r="J12" s="111"/>
      <c r="K12" s="11"/>
      <c r="L12" s="111"/>
      <c r="M12" s="11"/>
      <c r="N12" s="111"/>
      <c r="O12" s="43"/>
    </row>
    <row r="13" spans="1:15" s="5" customFormat="1" ht="28.5" customHeight="1" x14ac:dyDescent="0.25">
      <c r="A13" s="136"/>
      <c r="B13" s="137" t="s">
        <v>36</v>
      </c>
      <c r="C13" s="412" t="s">
        <v>86</v>
      </c>
      <c r="D13" s="412"/>
      <c r="E13" s="108"/>
      <c r="F13" s="133"/>
      <c r="G13" s="95">
        <f t="shared" si="0"/>
        <v>0</v>
      </c>
      <c r="H13" s="109"/>
      <c r="I13" s="11"/>
      <c r="J13" s="111"/>
      <c r="K13" s="11"/>
      <c r="L13" s="111"/>
      <c r="M13" s="11"/>
      <c r="N13" s="111"/>
      <c r="O13" s="43"/>
    </row>
    <row r="14" spans="1:15" s="5" customFormat="1" ht="28.5" customHeight="1" x14ac:dyDescent="0.25">
      <c r="A14" s="136"/>
      <c r="B14" s="137" t="s">
        <v>42</v>
      </c>
      <c r="C14" s="412" t="s">
        <v>87</v>
      </c>
      <c r="D14" s="412"/>
      <c r="E14" s="108"/>
      <c r="F14" s="133"/>
      <c r="G14" s="95">
        <f t="shared" si="0"/>
        <v>0</v>
      </c>
      <c r="H14" s="109"/>
      <c r="I14" s="11"/>
      <c r="J14" s="111"/>
      <c r="K14" s="11"/>
      <c r="L14" s="111"/>
      <c r="M14" s="11"/>
      <c r="N14" s="111"/>
      <c r="O14" s="43"/>
    </row>
    <row r="15" spans="1:15" s="5" customFormat="1" ht="28.5" customHeight="1" x14ac:dyDescent="0.25">
      <c r="A15" s="136"/>
      <c r="B15" s="137" t="s">
        <v>44</v>
      </c>
      <c r="C15" s="412" t="s">
        <v>88</v>
      </c>
      <c r="D15" s="412"/>
      <c r="E15" s="108"/>
      <c r="F15" s="133"/>
      <c r="G15" s="95">
        <f t="shared" si="0"/>
        <v>0</v>
      </c>
      <c r="H15" s="109"/>
      <c r="I15" s="11"/>
      <c r="J15" s="111"/>
      <c r="K15" s="11"/>
      <c r="L15" s="111"/>
      <c r="M15" s="11"/>
      <c r="N15" s="111"/>
      <c r="O15" s="43"/>
    </row>
    <row r="16" spans="1:15" s="5" customFormat="1" ht="28.5" customHeight="1" x14ac:dyDescent="0.25">
      <c r="A16" s="136"/>
      <c r="B16" s="140" t="s">
        <v>46</v>
      </c>
      <c r="C16" s="412" t="s">
        <v>102</v>
      </c>
      <c r="D16" s="412"/>
      <c r="E16" s="108"/>
      <c r="F16" s="133"/>
      <c r="G16" s="95">
        <f t="shared" si="0"/>
        <v>0</v>
      </c>
      <c r="H16" s="109"/>
      <c r="I16" s="11"/>
      <c r="J16" s="111"/>
      <c r="K16" s="11"/>
      <c r="L16" s="111"/>
      <c r="M16" s="11"/>
      <c r="N16" s="111"/>
      <c r="O16" s="43"/>
    </row>
    <row r="17" spans="1:16" s="5" customFormat="1" ht="28.5" customHeight="1" x14ac:dyDescent="0.25">
      <c r="A17" s="136"/>
      <c r="B17" s="137" t="s">
        <v>48</v>
      </c>
      <c r="C17" s="412" t="s">
        <v>10</v>
      </c>
      <c r="D17" s="412"/>
      <c r="E17" s="108"/>
      <c r="F17" s="133"/>
      <c r="G17" s="95">
        <f t="shared" si="0"/>
        <v>0</v>
      </c>
      <c r="H17" s="109"/>
      <c r="I17" s="11"/>
      <c r="J17" s="111"/>
      <c r="K17" s="11"/>
      <c r="L17" s="111"/>
      <c r="M17" s="11"/>
      <c r="N17" s="111"/>
      <c r="O17" s="43"/>
    </row>
    <row r="18" spans="1:16" s="5" customFormat="1" ht="28.5" customHeight="1" x14ac:dyDescent="0.25">
      <c r="A18" s="136"/>
      <c r="B18" s="137" t="s">
        <v>49</v>
      </c>
      <c r="C18" s="412" t="s">
        <v>97</v>
      </c>
      <c r="D18" s="412"/>
      <c r="E18" s="108"/>
      <c r="F18" s="133"/>
      <c r="G18" s="95">
        <f t="shared" si="0"/>
        <v>0</v>
      </c>
      <c r="H18" s="109"/>
      <c r="I18" s="11"/>
      <c r="J18" s="111"/>
      <c r="K18" s="11"/>
      <c r="L18" s="111"/>
      <c r="M18" s="11"/>
      <c r="N18" s="111"/>
      <c r="O18" s="43"/>
    </row>
    <row r="19" spans="1:16" s="5" customFormat="1" ht="28.5" customHeight="1" x14ac:dyDescent="0.25">
      <c r="A19" s="136"/>
      <c r="B19" s="140" t="s">
        <v>51</v>
      </c>
      <c r="C19" s="412" t="s">
        <v>99</v>
      </c>
      <c r="D19" s="412"/>
      <c r="E19" s="108"/>
      <c r="F19" s="133"/>
      <c r="G19" s="95">
        <f t="shared" si="0"/>
        <v>0</v>
      </c>
      <c r="H19" s="109"/>
      <c r="I19" s="11"/>
      <c r="J19" s="111"/>
      <c r="K19" s="11"/>
      <c r="L19" s="111"/>
      <c r="M19" s="11"/>
      <c r="N19" s="111"/>
      <c r="O19" s="43"/>
    </row>
    <row r="20" spans="1:16" s="5" customFormat="1" ht="28.5" customHeight="1" x14ac:dyDescent="0.25">
      <c r="A20" s="136"/>
      <c r="B20" s="137" t="s">
        <v>52</v>
      </c>
      <c r="C20" s="412" t="s">
        <v>89</v>
      </c>
      <c r="D20" s="412"/>
      <c r="E20" s="108"/>
      <c r="F20" s="133"/>
      <c r="G20" s="95">
        <f t="shared" si="0"/>
        <v>0</v>
      </c>
      <c r="H20" s="109"/>
      <c r="I20" s="11"/>
      <c r="J20" s="111"/>
      <c r="K20" s="11"/>
      <c r="L20" s="111"/>
      <c r="M20" s="11"/>
      <c r="N20" s="111"/>
      <c r="O20" s="43"/>
    </row>
    <row r="21" spans="1:16" s="5" customFormat="1" ht="28.5" customHeight="1" x14ac:dyDescent="0.25">
      <c r="A21" s="136"/>
      <c r="B21" s="140" t="s">
        <v>55</v>
      </c>
      <c r="C21" s="412" t="s">
        <v>90</v>
      </c>
      <c r="D21" s="412"/>
      <c r="E21" s="108"/>
      <c r="F21" s="133"/>
      <c r="G21" s="95">
        <f t="shared" si="0"/>
        <v>0</v>
      </c>
      <c r="H21" s="109"/>
      <c r="I21" s="11"/>
      <c r="J21" s="111"/>
      <c r="K21" s="11"/>
      <c r="L21" s="111"/>
      <c r="M21" s="11"/>
      <c r="N21" s="111"/>
      <c r="O21" s="43"/>
    </row>
    <row r="22" spans="1:16" s="5" customFormat="1" ht="28.5" customHeight="1" x14ac:dyDescent="0.25">
      <c r="A22" s="136"/>
      <c r="B22" s="137" t="s">
        <v>63</v>
      </c>
      <c r="C22" s="412" t="s">
        <v>12</v>
      </c>
      <c r="D22" s="412"/>
      <c r="E22" s="108"/>
      <c r="F22" s="133"/>
      <c r="G22" s="95">
        <f t="shared" ref="G22:G28" si="1">ROUND(I22,0)+ROUND(K22,0)+ROUND(M22,0)+ROUND(O22,0)</f>
        <v>0</v>
      </c>
      <c r="H22" s="109"/>
      <c r="I22" s="11"/>
      <c r="J22" s="111"/>
      <c r="K22" s="11"/>
      <c r="L22" s="111"/>
      <c r="M22" s="11"/>
      <c r="N22" s="111"/>
      <c r="O22" s="43"/>
    </row>
    <row r="23" spans="1:16" s="5" customFormat="1" ht="28.5" customHeight="1" x14ac:dyDescent="0.25">
      <c r="A23" s="136"/>
      <c r="B23" s="137" t="s">
        <v>66</v>
      </c>
      <c r="C23" s="412" t="s">
        <v>91</v>
      </c>
      <c r="D23" s="412"/>
      <c r="E23" s="108"/>
      <c r="F23" s="133"/>
      <c r="G23" s="95">
        <f t="shared" si="1"/>
        <v>0</v>
      </c>
      <c r="H23" s="109"/>
      <c r="I23" s="11"/>
      <c r="J23" s="111"/>
      <c r="K23" s="11"/>
      <c r="L23" s="111"/>
      <c r="M23" s="11"/>
      <c r="N23" s="111"/>
      <c r="O23" s="43"/>
    </row>
    <row r="24" spans="1:16" s="5" customFormat="1" ht="28.5" customHeight="1" x14ac:dyDescent="0.25">
      <c r="A24" s="136"/>
      <c r="B24" s="140" t="s">
        <v>69</v>
      </c>
      <c r="C24" s="412" t="s">
        <v>92</v>
      </c>
      <c r="D24" s="412"/>
      <c r="E24" s="108"/>
      <c r="F24" s="133"/>
      <c r="G24" s="95">
        <f t="shared" si="1"/>
        <v>0</v>
      </c>
      <c r="H24" s="109"/>
      <c r="I24" s="11"/>
      <c r="J24" s="111"/>
      <c r="K24" s="11"/>
      <c r="L24" s="111"/>
      <c r="M24" s="11"/>
      <c r="N24" s="111"/>
      <c r="O24" s="43"/>
    </row>
    <row r="25" spans="1:16" s="5" customFormat="1" ht="28.5" customHeight="1" x14ac:dyDescent="0.25">
      <c r="A25" s="136"/>
      <c r="B25" s="140" t="s">
        <v>70</v>
      </c>
      <c r="C25" s="412" t="s">
        <v>93</v>
      </c>
      <c r="D25" s="412"/>
      <c r="E25" s="108"/>
      <c r="F25" s="133"/>
      <c r="G25" s="95">
        <f t="shared" si="1"/>
        <v>0</v>
      </c>
      <c r="H25" s="109"/>
      <c r="I25" s="11"/>
      <c r="J25" s="111"/>
      <c r="K25" s="11"/>
      <c r="L25" s="111"/>
      <c r="M25" s="11"/>
      <c r="N25" s="111"/>
      <c r="O25" s="43"/>
    </row>
    <row r="26" spans="1:16" s="5" customFormat="1" ht="28.5" customHeight="1" x14ac:dyDescent="0.25">
      <c r="A26" s="136"/>
      <c r="B26" s="140" t="s">
        <v>71</v>
      </c>
      <c r="C26" s="412" t="s">
        <v>95</v>
      </c>
      <c r="D26" s="412"/>
      <c r="E26" s="108"/>
      <c r="F26" s="133"/>
      <c r="G26" s="95">
        <f t="shared" si="1"/>
        <v>0</v>
      </c>
      <c r="H26" s="109"/>
      <c r="I26" s="11"/>
      <c r="J26" s="111"/>
      <c r="K26" s="11"/>
      <c r="L26" s="111"/>
      <c r="M26" s="11"/>
      <c r="N26" s="111"/>
      <c r="O26" s="43"/>
    </row>
    <row r="27" spans="1:16" s="5" customFormat="1" ht="28.5" customHeight="1" x14ac:dyDescent="0.25">
      <c r="A27" s="136"/>
      <c r="B27" s="137" t="s">
        <v>72</v>
      </c>
      <c r="C27" s="412" t="s">
        <v>94</v>
      </c>
      <c r="D27" s="412"/>
      <c r="E27" s="108"/>
      <c r="F27" s="133"/>
      <c r="G27" s="95">
        <f t="shared" si="1"/>
        <v>0</v>
      </c>
      <c r="H27" s="109"/>
      <c r="I27" s="11"/>
      <c r="J27" s="111"/>
      <c r="K27" s="11"/>
      <c r="L27" s="111"/>
      <c r="M27" s="11"/>
      <c r="N27" s="111"/>
      <c r="O27" s="43"/>
    </row>
    <row r="28" spans="1:16" s="5" customFormat="1" ht="28.5" customHeight="1" x14ac:dyDescent="0.25">
      <c r="A28" s="136"/>
      <c r="B28" s="137" t="s">
        <v>73</v>
      </c>
      <c r="C28" s="412" t="s">
        <v>96</v>
      </c>
      <c r="D28" s="412"/>
      <c r="E28" s="108"/>
      <c r="F28" s="133"/>
      <c r="G28" s="101">
        <f t="shared" si="1"/>
        <v>0</v>
      </c>
      <c r="H28" s="109"/>
      <c r="I28" s="11"/>
      <c r="J28" s="111"/>
      <c r="K28" s="104"/>
      <c r="L28" s="111"/>
      <c r="M28" s="104"/>
      <c r="N28" s="111"/>
      <c r="O28" s="105"/>
    </row>
    <row r="29" spans="1:16" s="5" customFormat="1" ht="14.25" customHeight="1" thickBot="1" x14ac:dyDescent="0.3">
      <c r="A29" s="135"/>
      <c r="B29" s="137"/>
      <c r="C29" s="137"/>
      <c r="D29" s="141"/>
      <c r="E29" s="108"/>
      <c r="F29" s="133"/>
      <c r="G29" s="142"/>
      <c r="H29" s="109"/>
      <c r="I29" s="110"/>
      <c r="J29" s="111"/>
      <c r="K29" s="110"/>
      <c r="L29" s="111"/>
      <c r="M29" s="110"/>
      <c r="N29" s="111"/>
      <c r="O29" s="128"/>
      <c r="P29" s="4"/>
    </row>
    <row r="30" spans="1:16" s="5" customFormat="1" ht="29.25" customHeight="1" thickBot="1" x14ac:dyDescent="0.3">
      <c r="A30" s="135"/>
      <c r="B30" s="140" t="s">
        <v>79</v>
      </c>
      <c r="C30" s="411" t="s">
        <v>83</v>
      </c>
      <c r="D30" s="411"/>
      <c r="E30" s="108"/>
      <c r="F30" s="133" t="s">
        <v>9</v>
      </c>
      <c r="G30" s="143">
        <f>ROUND(SUM(G7:G28),0)</f>
        <v>0</v>
      </c>
      <c r="H30" s="109" t="s">
        <v>9</v>
      </c>
      <c r="I30" s="143">
        <f>ROUND(SUM(I7:I28),0)</f>
        <v>0</v>
      </c>
      <c r="J30" s="111" t="s">
        <v>9</v>
      </c>
      <c r="K30" s="143">
        <f>ROUND(SUM(K7:K28),0)</f>
        <v>0</v>
      </c>
      <c r="L30" s="111" t="s">
        <v>9</v>
      </c>
      <c r="M30" s="143">
        <f>ROUND(SUM(M7:M28),0)</f>
        <v>0</v>
      </c>
      <c r="N30" s="111" t="s">
        <v>9</v>
      </c>
      <c r="O30" s="143">
        <f>ROUND(SUM(O7:O28),0)</f>
        <v>0</v>
      </c>
    </row>
    <row r="31" spans="1:16" ht="21.75" customHeight="1" thickBot="1" x14ac:dyDescent="0.3">
      <c r="A31" s="144"/>
      <c r="B31" s="145"/>
      <c r="C31" s="146"/>
      <c r="D31" s="146"/>
      <c r="E31" s="147"/>
      <c r="F31" s="146"/>
      <c r="G31" s="148"/>
      <c r="H31" s="146"/>
      <c r="I31" s="148"/>
      <c r="J31" s="149"/>
      <c r="K31" s="148"/>
      <c r="L31" s="149"/>
      <c r="M31" s="148"/>
      <c r="N31" s="149"/>
      <c r="O31" s="128"/>
    </row>
    <row r="32" spans="1:16" ht="31.5" customHeight="1" x14ac:dyDescent="0.25">
      <c r="B32" s="14"/>
    </row>
    <row r="33" spans="2:2" ht="31.5" customHeight="1" x14ac:dyDescent="0.25">
      <c r="B33" s="14"/>
    </row>
    <row r="34" spans="2:2" ht="31.5" customHeight="1" x14ac:dyDescent="0.25">
      <c r="B34" s="14"/>
    </row>
    <row r="35" spans="2:2" ht="31.5" customHeight="1" x14ac:dyDescent="0.25">
      <c r="B35" s="14"/>
    </row>
    <row r="36" spans="2:2" ht="31.5" customHeight="1" x14ac:dyDescent="0.25">
      <c r="B36" s="14"/>
    </row>
    <row r="37" spans="2:2" ht="31.5" customHeight="1" x14ac:dyDescent="0.25">
      <c r="B37" s="14"/>
    </row>
    <row r="38" spans="2:2" ht="31.5" customHeight="1" x14ac:dyDescent="0.25">
      <c r="B38" s="14"/>
    </row>
    <row r="39" spans="2:2" ht="31.5" customHeight="1" x14ac:dyDescent="0.25">
      <c r="B39" s="14"/>
    </row>
    <row r="40" spans="2:2" ht="31.5" customHeight="1" x14ac:dyDescent="0.25">
      <c r="B40" s="14"/>
    </row>
    <row r="41" spans="2:2" ht="31.5" customHeight="1" x14ac:dyDescent="0.25">
      <c r="B41" s="14"/>
    </row>
    <row r="42" spans="2:2" ht="31.5" customHeight="1" x14ac:dyDescent="0.25">
      <c r="B42" s="14"/>
    </row>
    <row r="43" spans="2:2" ht="31.5" customHeight="1" x14ac:dyDescent="0.25">
      <c r="B43" s="14"/>
    </row>
    <row r="44" spans="2:2" ht="31.5" customHeight="1" x14ac:dyDescent="0.25">
      <c r="B44" s="14"/>
    </row>
    <row r="45" spans="2:2" ht="31.5" customHeight="1" x14ac:dyDescent="0.25">
      <c r="B45" s="14"/>
    </row>
    <row r="46" spans="2:2" ht="31.5" customHeight="1" x14ac:dyDescent="0.25">
      <c r="B46" s="14"/>
    </row>
    <row r="47" spans="2:2" ht="31.5" customHeight="1" x14ac:dyDescent="0.25">
      <c r="B47" s="14"/>
    </row>
    <row r="48" spans="2:2" ht="31.5" customHeight="1" x14ac:dyDescent="0.25">
      <c r="B48" s="14"/>
    </row>
    <row r="49" spans="2:2" ht="31.5" customHeight="1" x14ac:dyDescent="0.25">
      <c r="B49" s="14"/>
    </row>
    <row r="50" spans="2:2" ht="31.5" customHeight="1" x14ac:dyDescent="0.25">
      <c r="B50" s="14"/>
    </row>
    <row r="51" spans="2:2" ht="31.5" customHeight="1" x14ac:dyDescent="0.25">
      <c r="B51" s="14"/>
    </row>
    <row r="52" spans="2:2" ht="31.5" customHeight="1" x14ac:dyDescent="0.25">
      <c r="B52" s="14"/>
    </row>
    <row r="53" spans="2:2" ht="31.5" customHeight="1" x14ac:dyDescent="0.25">
      <c r="B53" s="14"/>
    </row>
    <row r="54" spans="2:2" ht="31.5" customHeight="1" x14ac:dyDescent="0.25">
      <c r="B54" s="14"/>
    </row>
    <row r="55" spans="2:2" ht="31.5" customHeight="1" x14ac:dyDescent="0.25">
      <c r="B55" s="14"/>
    </row>
    <row r="56" spans="2:2" ht="31.5" customHeight="1" x14ac:dyDescent="0.25">
      <c r="B56" s="14"/>
    </row>
    <row r="57" spans="2:2" ht="31.5" customHeight="1" x14ac:dyDescent="0.25">
      <c r="B57" s="14"/>
    </row>
    <row r="58" spans="2:2" ht="31.5" customHeight="1" x14ac:dyDescent="0.25">
      <c r="B58" s="14"/>
    </row>
    <row r="59" spans="2:2" ht="31.5" customHeight="1" x14ac:dyDescent="0.25">
      <c r="B59" s="14"/>
    </row>
    <row r="60" spans="2:2" ht="31.5" customHeight="1" x14ac:dyDescent="0.25">
      <c r="B60" s="14"/>
    </row>
    <row r="61" spans="2:2" ht="31.5" customHeight="1" x14ac:dyDescent="0.25">
      <c r="B61" s="14"/>
    </row>
    <row r="62" spans="2:2" ht="31.5" customHeight="1" x14ac:dyDescent="0.25">
      <c r="B62" s="14"/>
    </row>
    <row r="63" spans="2:2" ht="31.5" customHeight="1" x14ac:dyDescent="0.25">
      <c r="B63" s="14"/>
    </row>
    <row r="64" spans="2:2" ht="31.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/>
    <row r="79" spans="2:2" ht="31.5" customHeight="1" x14ac:dyDescent="0.25"/>
    <row r="80" spans="2:2" ht="31.5" customHeight="1" x14ac:dyDescent="0.25"/>
    <row r="81" ht="31.5" customHeight="1" x14ac:dyDescent="0.25"/>
    <row r="82" ht="31.5" customHeight="1" x14ac:dyDescent="0.25"/>
    <row r="83" ht="31.5" customHeight="1" x14ac:dyDescent="0.25"/>
    <row r="84" ht="31.5" customHeight="1" x14ac:dyDescent="0.25"/>
    <row r="85" ht="31.5" customHeight="1" x14ac:dyDescent="0.25"/>
  </sheetData>
  <sheetProtection password="CBEB" sheet="1"/>
  <mergeCells count="24">
    <mergeCell ref="C21:D21"/>
    <mergeCell ref="C28:D28"/>
    <mergeCell ref="C22:D22"/>
    <mergeCell ref="C23:D23"/>
    <mergeCell ref="C24:D24"/>
    <mergeCell ref="C25:D25"/>
    <mergeCell ref="C26:D26"/>
    <mergeCell ref="C27:D27"/>
    <mergeCell ref="A1:O1"/>
    <mergeCell ref="G4:O4"/>
    <mergeCell ref="C30:D30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</mergeCells>
  <dataValidations count="1">
    <dataValidation type="whole" operator="lessThan" allowBlank="1" showInputMessage="1" showErrorMessage="1" error="Please round to whole dollars." sqref="N8:N30 G7:G28 J8:J30 O7:O29 I7:I29 K7:K29 M7:M29 L8:L30">
      <formula1>100000000000</formula1>
    </dataValidation>
  </dataValidations>
  <pageMargins left="0.5" right="0.5" top="0.75" bottom="0.75" header="0.3" footer="0.3"/>
  <pageSetup scale="85" orientation="portrait" r:id="rId1"/>
  <headerFooter>
    <oddFooter>&amp;LPage 5</oddFooter>
  </headerFooter>
  <rowBreaks count="1" manualBreakCount="1">
    <brk id="49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="115" zoomScaleNormal="115" workbookViewId="0">
      <selection activeCell="I9" sqref="I9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3.5546875" style="6" customWidth="1"/>
    <col min="8" max="8" width="1.6640625" style="4" customWidth="1"/>
    <col min="9" max="9" width="13.5546875" style="6" customWidth="1"/>
    <col min="10" max="10" width="1.6640625" style="6" customWidth="1"/>
    <col min="11" max="11" width="13.5546875" style="6" customWidth="1"/>
    <col min="12" max="12" width="1.6640625" style="6" customWidth="1"/>
    <col min="13" max="13" width="13.5546875" style="6" customWidth="1"/>
    <col min="14" max="14" width="1.6640625" style="6" customWidth="1"/>
    <col min="15" max="15" width="13.5546875" style="6" customWidth="1"/>
    <col min="16" max="16384" width="9.109375" style="4"/>
  </cols>
  <sheetData>
    <row r="1" spans="1:15" s="5" customFormat="1" ht="15" customHeight="1" x14ac:dyDescent="0.25">
      <c r="A1" s="405" t="s">
        <v>62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7"/>
    </row>
    <row r="2" spans="1:15" s="5" customFormat="1" ht="15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15" s="5" customFormat="1" ht="15" customHeight="1" x14ac:dyDescent="0.25">
      <c r="A3" s="51">
        <f>'P_1_Info_&amp;_Instructions'!J4</f>
        <v>0</v>
      </c>
      <c r="B3" s="132"/>
      <c r="C3" s="133"/>
      <c r="D3" s="133"/>
      <c r="E3" s="108"/>
      <c r="F3" s="133"/>
      <c r="G3" s="110"/>
      <c r="H3" s="133"/>
      <c r="I3" s="110"/>
      <c r="J3" s="110"/>
      <c r="K3" s="110"/>
      <c r="L3" s="110"/>
      <c r="M3" s="110"/>
      <c r="N3" s="110"/>
      <c r="O3" s="112"/>
    </row>
    <row r="4" spans="1:15" s="5" customFormat="1" ht="15" customHeight="1" x14ac:dyDescent="0.3">
      <c r="A4" s="134" t="s">
        <v>82</v>
      </c>
      <c r="B4" s="132"/>
      <c r="C4" s="133"/>
      <c r="D4" s="133"/>
      <c r="E4" s="108"/>
      <c r="F4" s="133"/>
      <c r="G4" s="408" t="s">
        <v>80</v>
      </c>
      <c r="H4" s="409"/>
      <c r="I4" s="409"/>
      <c r="J4" s="409"/>
      <c r="K4" s="409"/>
      <c r="L4" s="409"/>
      <c r="M4" s="409"/>
      <c r="N4" s="409"/>
      <c r="O4" s="410"/>
    </row>
    <row r="5" spans="1:15" s="5" customFormat="1" ht="45" customHeight="1" x14ac:dyDescent="0.25">
      <c r="A5" s="135"/>
      <c r="B5" s="132"/>
      <c r="C5" s="150" t="s">
        <v>108</v>
      </c>
      <c r="D5" s="133"/>
      <c r="E5" s="108"/>
      <c r="F5" s="133"/>
      <c r="G5" s="252" t="s">
        <v>59</v>
      </c>
      <c r="H5" s="253"/>
      <c r="I5" s="254" t="s">
        <v>7</v>
      </c>
      <c r="J5" s="255"/>
      <c r="K5" s="256" t="str">
        <f>'P_1_Info_&amp;_Instructions'!H15&amp;""</f>
        <v/>
      </c>
      <c r="L5" s="255"/>
      <c r="M5" s="256" t="str">
        <f>'P_1_Info_&amp;_Instructions'!H16&amp;""</f>
        <v/>
      </c>
      <c r="N5" s="255"/>
      <c r="O5" s="257" t="str">
        <f>'P_1_Info_&amp;_Instructions'!H17&amp;""</f>
        <v/>
      </c>
    </row>
    <row r="6" spans="1:15" s="5" customFormat="1" ht="15" customHeight="1" x14ac:dyDescent="0.25">
      <c r="A6" s="135"/>
      <c r="B6" s="132"/>
      <c r="C6" s="133"/>
      <c r="D6" s="133"/>
      <c r="E6" s="108"/>
      <c r="F6" s="133"/>
      <c r="G6" s="258"/>
      <c r="H6" s="259"/>
      <c r="I6" s="260" t="s">
        <v>8</v>
      </c>
      <c r="J6" s="261"/>
      <c r="K6" s="260" t="s">
        <v>8</v>
      </c>
      <c r="L6" s="261"/>
      <c r="M6" s="260" t="s">
        <v>8</v>
      </c>
      <c r="N6" s="261"/>
      <c r="O6" s="262" t="s">
        <v>8</v>
      </c>
    </row>
    <row r="7" spans="1:15" s="5" customFormat="1" ht="28.5" customHeight="1" x14ac:dyDescent="0.3">
      <c r="A7" s="136"/>
      <c r="B7" s="140" t="s">
        <v>79</v>
      </c>
      <c r="C7" s="412" t="s">
        <v>132</v>
      </c>
      <c r="D7" s="412"/>
      <c r="E7" s="108"/>
      <c r="F7" s="133" t="s">
        <v>9</v>
      </c>
      <c r="G7" s="95">
        <f>P_5_Disbursements!G30</f>
        <v>0</v>
      </c>
      <c r="H7" s="109" t="s">
        <v>9</v>
      </c>
      <c r="I7" s="98">
        <f>P_5_Disbursements!I30</f>
        <v>0</v>
      </c>
      <c r="J7" s="151" t="s">
        <v>9</v>
      </c>
      <c r="K7" s="98">
        <f>P_5_Disbursements!K30</f>
        <v>0</v>
      </c>
      <c r="L7" s="151" t="s">
        <v>9</v>
      </c>
      <c r="M7" s="98">
        <f>P_5_Disbursements!M30</f>
        <v>0</v>
      </c>
      <c r="N7" s="151" t="s">
        <v>9</v>
      </c>
      <c r="O7" s="100">
        <f>P_5_Disbursements!O30</f>
        <v>0</v>
      </c>
    </row>
    <row r="8" spans="1:15" s="5" customFormat="1" ht="16.5" customHeight="1" x14ac:dyDescent="0.25">
      <c r="A8" s="136"/>
      <c r="B8" s="137"/>
      <c r="C8" s="133"/>
      <c r="D8" s="133"/>
      <c r="E8" s="108"/>
      <c r="F8" s="152"/>
      <c r="G8" s="119"/>
      <c r="H8" s="114"/>
      <c r="I8" s="120"/>
      <c r="J8" s="116"/>
      <c r="K8" s="121"/>
      <c r="L8" s="116"/>
      <c r="M8" s="121"/>
      <c r="N8" s="116"/>
      <c r="O8" s="122"/>
    </row>
    <row r="9" spans="1:15" s="5" customFormat="1" ht="28.5" customHeight="1" x14ac:dyDescent="0.25">
      <c r="A9" s="136"/>
      <c r="B9" s="140" t="s">
        <v>109</v>
      </c>
      <c r="C9" s="412" t="s">
        <v>123</v>
      </c>
      <c r="D9" s="412"/>
      <c r="E9" s="108"/>
      <c r="F9" s="133"/>
      <c r="G9" s="95">
        <f t="shared" ref="G9:G28" si="0">ROUND(I9,0)+ROUND(K9,0)+ROUND(M9,0)+ROUND(O9,0)</f>
        <v>0</v>
      </c>
      <c r="H9" s="109"/>
      <c r="I9" s="11"/>
      <c r="J9" s="111"/>
      <c r="K9" s="11"/>
      <c r="L9" s="111"/>
      <c r="M9" s="11"/>
      <c r="N9" s="111"/>
      <c r="O9" s="43"/>
    </row>
    <row r="10" spans="1:15" s="5" customFormat="1" ht="28.5" customHeight="1" x14ac:dyDescent="0.25">
      <c r="A10" s="136"/>
      <c r="B10" s="137" t="s">
        <v>110</v>
      </c>
      <c r="C10" s="412" t="s">
        <v>124</v>
      </c>
      <c r="D10" s="412"/>
      <c r="E10" s="108"/>
      <c r="F10" s="133"/>
      <c r="G10" s="95">
        <f t="shared" si="0"/>
        <v>0</v>
      </c>
      <c r="H10" s="109"/>
      <c r="I10" s="11"/>
      <c r="J10" s="111"/>
      <c r="K10" s="11"/>
      <c r="L10" s="111"/>
      <c r="M10" s="11"/>
      <c r="N10" s="111"/>
      <c r="O10" s="43"/>
    </row>
    <row r="11" spans="1:15" s="5" customFormat="1" ht="28.5" customHeight="1" x14ac:dyDescent="0.25">
      <c r="A11" s="136"/>
      <c r="B11" s="137" t="s">
        <v>111</v>
      </c>
      <c r="C11" s="412" t="s">
        <v>125</v>
      </c>
      <c r="D11" s="412"/>
      <c r="E11" s="108"/>
      <c r="F11" s="133"/>
      <c r="G11" s="95">
        <f t="shared" si="0"/>
        <v>0</v>
      </c>
      <c r="H11" s="109"/>
      <c r="I11" s="11"/>
      <c r="J11" s="111"/>
      <c r="K11" s="11"/>
      <c r="L11" s="111"/>
      <c r="M11" s="11"/>
      <c r="N11" s="111"/>
      <c r="O11" s="43"/>
    </row>
    <row r="12" spans="1:15" s="5" customFormat="1" ht="28.5" customHeight="1" x14ac:dyDescent="0.25">
      <c r="A12" s="136"/>
      <c r="B12" s="137" t="s">
        <v>112</v>
      </c>
      <c r="C12" s="412" t="s">
        <v>126</v>
      </c>
      <c r="D12" s="412"/>
      <c r="E12" s="108"/>
      <c r="F12" s="133"/>
      <c r="G12" s="95">
        <f t="shared" si="0"/>
        <v>0</v>
      </c>
      <c r="H12" s="109"/>
      <c r="I12" s="11"/>
      <c r="J12" s="111"/>
      <c r="K12" s="11"/>
      <c r="L12" s="111"/>
      <c r="M12" s="11"/>
      <c r="N12" s="111"/>
      <c r="O12" s="43"/>
    </row>
    <row r="13" spans="1:15" s="5" customFormat="1" ht="28.5" customHeight="1" x14ac:dyDescent="0.25">
      <c r="A13" s="136"/>
      <c r="B13" s="140" t="s">
        <v>113</v>
      </c>
      <c r="C13" s="412" t="s">
        <v>127</v>
      </c>
      <c r="D13" s="412"/>
      <c r="E13" s="108"/>
      <c r="F13" s="133"/>
      <c r="G13" s="95">
        <f t="shared" si="0"/>
        <v>0</v>
      </c>
      <c r="H13" s="109"/>
      <c r="I13" s="11"/>
      <c r="J13" s="111"/>
      <c r="K13" s="11"/>
      <c r="L13" s="111"/>
      <c r="M13" s="11"/>
      <c r="N13" s="111"/>
      <c r="O13" s="43"/>
    </row>
    <row r="14" spans="1:15" s="5" customFormat="1" ht="28.5" customHeight="1" x14ac:dyDescent="0.25">
      <c r="A14" s="136"/>
      <c r="B14" s="140" t="s">
        <v>114</v>
      </c>
      <c r="C14" s="412" t="s">
        <v>128</v>
      </c>
      <c r="D14" s="412"/>
      <c r="E14" s="108"/>
      <c r="F14" s="133"/>
      <c r="G14" s="95">
        <f t="shared" si="0"/>
        <v>0</v>
      </c>
      <c r="H14" s="109"/>
      <c r="I14" s="11"/>
      <c r="J14" s="111"/>
      <c r="K14" s="11"/>
      <c r="L14" s="111"/>
      <c r="M14" s="11"/>
      <c r="N14" s="111"/>
      <c r="O14" s="43"/>
    </row>
    <row r="15" spans="1:15" s="5" customFormat="1" ht="29.25" customHeight="1" x14ac:dyDescent="0.3">
      <c r="A15" s="136"/>
      <c r="B15" s="137" t="s">
        <v>115</v>
      </c>
      <c r="C15" s="133" t="s">
        <v>116</v>
      </c>
      <c r="D15" s="133"/>
      <c r="E15" s="108"/>
      <c r="F15" s="152"/>
      <c r="G15" s="119"/>
      <c r="H15" s="114"/>
      <c r="I15" s="120"/>
      <c r="J15" s="116"/>
      <c r="K15" s="121"/>
      <c r="L15" s="116"/>
      <c r="M15" s="121"/>
      <c r="N15" s="116"/>
      <c r="O15" s="122"/>
    </row>
    <row r="16" spans="1:15" s="5" customFormat="1" ht="29.25" customHeight="1" x14ac:dyDescent="0.25">
      <c r="A16" s="136"/>
      <c r="B16" s="137"/>
      <c r="C16" s="137" t="s">
        <v>20</v>
      </c>
      <c r="D16" s="393"/>
      <c r="E16" s="393"/>
      <c r="F16" s="133"/>
      <c r="G16" s="95">
        <f>ROUND(I16,0)+ROUND(K16,0)+ROUND(M16,0)+ROUND(O16,0)</f>
        <v>0</v>
      </c>
      <c r="H16" s="109"/>
      <c r="I16" s="11"/>
      <c r="J16" s="111"/>
      <c r="K16" s="11"/>
      <c r="L16" s="111"/>
      <c r="M16" s="11"/>
      <c r="N16" s="111"/>
      <c r="O16" s="43"/>
    </row>
    <row r="17" spans="1:16" s="5" customFormat="1" ht="29.25" customHeight="1" x14ac:dyDescent="0.25">
      <c r="A17" s="136"/>
      <c r="B17" s="137"/>
      <c r="C17" s="137" t="s">
        <v>21</v>
      </c>
      <c r="D17" s="392"/>
      <c r="E17" s="392"/>
      <c r="F17" s="133"/>
      <c r="G17" s="95">
        <f>ROUND(I17,0)+ROUND(K17,0)+ROUND(M17,0)+ROUND(O17,0)</f>
        <v>0</v>
      </c>
      <c r="H17" s="109"/>
      <c r="I17" s="11"/>
      <c r="J17" s="111"/>
      <c r="K17" s="104"/>
      <c r="L17" s="111"/>
      <c r="M17" s="104"/>
      <c r="N17" s="111"/>
      <c r="O17" s="105"/>
    </row>
    <row r="18" spans="1:16" s="5" customFormat="1" ht="29.25" customHeight="1" x14ac:dyDescent="0.25">
      <c r="A18" s="136"/>
      <c r="B18" s="137"/>
      <c r="C18" s="137" t="s">
        <v>22</v>
      </c>
      <c r="D18" s="392"/>
      <c r="E18" s="392"/>
      <c r="F18" s="133"/>
      <c r="G18" s="95">
        <f>ROUND(I18,0)+ROUND(K18,0)+ROUND(M18,0)+ROUND(O18,0)</f>
        <v>0</v>
      </c>
      <c r="H18" s="109"/>
      <c r="I18" s="11"/>
      <c r="J18" s="111"/>
      <c r="K18" s="104"/>
      <c r="L18" s="111"/>
      <c r="M18" s="104"/>
      <c r="N18" s="111"/>
      <c r="O18" s="105"/>
    </row>
    <row r="19" spans="1:16" s="5" customFormat="1" ht="9.75" customHeight="1" x14ac:dyDescent="0.25">
      <c r="A19" s="129"/>
      <c r="B19" s="130"/>
      <c r="C19" s="130"/>
      <c r="D19" s="130"/>
      <c r="E19" s="130"/>
      <c r="F19" s="130"/>
      <c r="G19" s="153"/>
      <c r="H19" s="154"/>
      <c r="I19" s="130"/>
      <c r="J19" s="154"/>
      <c r="K19" s="130"/>
      <c r="L19" s="154"/>
      <c r="M19" s="130"/>
      <c r="N19" s="154"/>
      <c r="O19" s="131"/>
    </row>
    <row r="20" spans="1:16" s="5" customFormat="1" ht="28.5" customHeight="1" x14ac:dyDescent="0.25">
      <c r="A20" s="136"/>
      <c r="B20" s="137" t="s">
        <v>117</v>
      </c>
      <c r="C20" s="412" t="s">
        <v>77</v>
      </c>
      <c r="D20" s="412"/>
      <c r="E20" s="108"/>
      <c r="F20" s="133"/>
      <c r="G20" s="95">
        <f t="shared" si="0"/>
        <v>0</v>
      </c>
      <c r="H20" s="109"/>
      <c r="I20" s="103"/>
      <c r="J20" s="111"/>
      <c r="K20" s="11"/>
      <c r="L20" s="111"/>
      <c r="M20" s="11"/>
      <c r="N20" s="111"/>
      <c r="O20" s="43"/>
    </row>
    <row r="21" spans="1:16" s="5" customFormat="1" ht="9" customHeight="1" x14ac:dyDescent="0.25">
      <c r="A21" s="136"/>
      <c r="B21" s="137"/>
      <c r="C21" s="133"/>
      <c r="D21" s="133"/>
      <c r="E21" s="108"/>
      <c r="F21" s="152"/>
      <c r="G21" s="119"/>
      <c r="H21" s="114"/>
      <c r="I21" s="120"/>
      <c r="J21" s="116"/>
      <c r="K21" s="121"/>
      <c r="L21" s="116"/>
      <c r="M21" s="121"/>
      <c r="N21" s="116"/>
      <c r="O21" s="122"/>
    </row>
    <row r="22" spans="1:16" s="5" customFormat="1" ht="13.5" customHeight="1" thickBot="1" x14ac:dyDescent="0.35">
      <c r="A22" s="135"/>
      <c r="B22" s="137" t="s">
        <v>118</v>
      </c>
      <c r="C22" s="155" t="s">
        <v>119</v>
      </c>
      <c r="D22" s="156"/>
      <c r="E22" s="108"/>
      <c r="F22" s="133"/>
      <c r="G22" s="157"/>
      <c r="H22" s="109"/>
      <c r="I22" s="110"/>
      <c r="J22" s="111"/>
      <c r="K22" s="110"/>
      <c r="L22" s="111"/>
      <c r="M22" s="110"/>
      <c r="N22" s="111"/>
      <c r="O22" s="128"/>
    </row>
    <row r="23" spans="1:16" s="5" customFormat="1" ht="29.25" customHeight="1" thickBot="1" x14ac:dyDescent="0.3">
      <c r="A23" s="158"/>
      <c r="B23" s="159"/>
      <c r="C23" s="416" t="s">
        <v>120</v>
      </c>
      <c r="D23" s="416"/>
      <c r="E23" s="160"/>
      <c r="F23" s="161" t="s">
        <v>9</v>
      </c>
      <c r="G23" s="143">
        <f>ROUND(SUM(G7,G9,G10,G11,G12,G13,G14,G16,G17,G18,G20),0)</f>
        <v>0</v>
      </c>
      <c r="H23" s="162" t="s">
        <v>9</v>
      </c>
      <c r="I23" s="143">
        <f>ROUND(SUM(I7,I9,I10,I11,I12,I13,I14,I16,I17,I18,I20),0)</f>
        <v>0</v>
      </c>
      <c r="J23" s="163" t="s">
        <v>9</v>
      </c>
      <c r="K23" s="143">
        <f>ROUND(SUM(K7,K9,K10,K11,K12,K13,K14,K16,K17,K18,K20),0)</f>
        <v>0</v>
      </c>
      <c r="L23" s="163" t="s">
        <v>9</v>
      </c>
      <c r="M23" s="143">
        <f>ROUND(SUM(M7,M9,M10,M11,M12,M13,M14,M16,M17,M18,M20),0)</f>
        <v>0</v>
      </c>
      <c r="N23" s="163" t="s">
        <v>9</v>
      </c>
      <c r="O23" s="143">
        <f>ROUND(SUM(O7,O9,O10,O11,O12,O13,O14,O16,O17,O18,O20),0)</f>
        <v>0</v>
      </c>
    </row>
    <row r="24" spans="1:16" s="38" customFormat="1" ht="22.5" customHeight="1" x14ac:dyDescent="0.25">
      <c r="A24" s="417" t="s">
        <v>121</v>
      </c>
      <c r="B24" s="418"/>
      <c r="C24" s="418"/>
      <c r="D24" s="418"/>
      <c r="E24" s="164"/>
      <c r="F24" s="165"/>
      <c r="G24" s="166"/>
      <c r="H24" s="167"/>
      <c r="I24" s="168"/>
      <c r="J24" s="169"/>
      <c r="K24" s="170"/>
      <c r="L24" s="169"/>
      <c r="M24" s="170"/>
      <c r="N24" s="169"/>
      <c r="O24" s="171"/>
    </row>
    <row r="25" spans="1:16" s="38" customFormat="1" ht="14.25" customHeight="1" x14ac:dyDescent="0.25">
      <c r="A25" s="172"/>
      <c r="B25" s="173"/>
      <c r="C25" s="174" t="s">
        <v>122</v>
      </c>
      <c r="D25" s="174"/>
      <c r="E25" s="164"/>
      <c r="F25" s="165"/>
      <c r="G25" s="166"/>
      <c r="H25" s="167"/>
      <c r="I25" s="168"/>
      <c r="J25" s="169"/>
      <c r="K25" s="170"/>
      <c r="L25" s="169"/>
      <c r="M25" s="170"/>
      <c r="N25" s="169"/>
      <c r="O25" s="171"/>
    </row>
    <row r="26" spans="1:16" s="5" customFormat="1" ht="28.5" customHeight="1" x14ac:dyDescent="0.25">
      <c r="A26" s="136"/>
      <c r="B26" s="137" t="s">
        <v>30</v>
      </c>
      <c r="C26" s="412" t="s">
        <v>13</v>
      </c>
      <c r="D26" s="412"/>
      <c r="E26" s="108"/>
      <c r="F26" s="133"/>
      <c r="G26" s="95">
        <f t="shared" si="0"/>
        <v>0</v>
      </c>
      <c r="H26" s="109"/>
      <c r="I26" s="11"/>
      <c r="J26" s="111"/>
      <c r="K26" s="11"/>
      <c r="L26" s="111"/>
      <c r="M26" s="11"/>
      <c r="N26" s="111"/>
      <c r="O26" s="43"/>
    </row>
    <row r="27" spans="1:16" s="5" customFormat="1" ht="28.5" customHeight="1" x14ac:dyDescent="0.25">
      <c r="A27" s="136"/>
      <c r="B27" s="137" t="s">
        <v>31</v>
      </c>
      <c r="C27" s="412" t="s">
        <v>129</v>
      </c>
      <c r="D27" s="412"/>
      <c r="E27" s="108"/>
      <c r="F27" s="133"/>
      <c r="G27" s="95">
        <f t="shared" si="0"/>
        <v>0</v>
      </c>
      <c r="H27" s="109"/>
      <c r="I27" s="11"/>
      <c r="J27" s="111"/>
      <c r="K27" s="11"/>
      <c r="L27" s="111"/>
      <c r="M27" s="11"/>
      <c r="N27" s="111"/>
      <c r="O27" s="43"/>
    </row>
    <row r="28" spans="1:16" s="5" customFormat="1" ht="28.5" customHeight="1" x14ac:dyDescent="0.25">
      <c r="A28" s="136"/>
      <c r="B28" s="137" t="s">
        <v>32</v>
      </c>
      <c r="C28" s="412" t="s">
        <v>14</v>
      </c>
      <c r="D28" s="412"/>
      <c r="E28" s="108"/>
      <c r="F28" s="133"/>
      <c r="G28" s="95">
        <f t="shared" si="0"/>
        <v>0</v>
      </c>
      <c r="H28" s="109"/>
      <c r="I28" s="11"/>
      <c r="J28" s="111"/>
      <c r="K28" s="11"/>
      <c r="L28" s="111"/>
      <c r="M28" s="11"/>
      <c r="N28" s="111"/>
      <c r="O28" s="43"/>
    </row>
    <row r="29" spans="1:16" s="5" customFormat="1" ht="14.25" customHeight="1" x14ac:dyDescent="0.25">
      <c r="A29" s="135"/>
      <c r="B29" s="137"/>
      <c r="C29" s="137"/>
      <c r="D29" s="141"/>
      <c r="E29" s="108"/>
      <c r="F29" s="133"/>
      <c r="G29" s="119"/>
      <c r="H29" s="109"/>
      <c r="I29" s="110"/>
      <c r="J29" s="111"/>
      <c r="K29" s="110"/>
      <c r="L29" s="111"/>
      <c r="M29" s="110"/>
      <c r="N29" s="111"/>
      <c r="O29" s="112"/>
      <c r="P29" s="4"/>
    </row>
    <row r="30" spans="1:16" s="5" customFormat="1" ht="29.25" customHeight="1" x14ac:dyDescent="0.25">
      <c r="A30" s="135"/>
      <c r="B30" s="140" t="s">
        <v>33</v>
      </c>
      <c r="C30" s="411" t="s">
        <v>130</v>
      </c>
      <c r="D30" s="411"/>
      <c r="E30" s="108"/>
      <c r="F30" s="133" t="s">
        <v>9</v>
      </c>
      <c r="G30" s="175">
        <f>ROUND(SUM(G26:G28),0)</f>
        <v>0</v>
      </c>
      <c r="H30" s="109" t="s">
        <v>9</v>
      </c>
      <c r="I30" s="175">
        <f>ROUND(SUM(I26:I28),0)</f>
        <v>0</v>
      </c>
      <c r="J30" s="111" t="s">
        <v>9</v>
      </c>
      <c r="K30" s="175">
        <f>ROUND(SUM(K26:K28),0)</f>
        <v>0</v>
      </c>
      <c r="L30" s="111" t="s">
        <v>9</v>
      </c>
      <c r="M30" s="175">
        <f>ROUND(SUM(M26:M28),0)</f>
        <v>0</v>
      </c>
      <c r="N30" s="111" t="s">
        <v>9</v>
      </c>
      <c r="O30" s="176">
        <f>ROUND(SUM(O26:O28),0)</f>
        <v>0</v>
      </c>
    </row>
    <row r="31" spans="1:16" ht="36" customHeight="1" x14ac:dyDescent="0.25">
      <c r="A31" s="177"/>
      <c r="B31" s="178"/>
      <c r="C31" s="179"/>
      <c r="D31" s="179"/>
      <c r="E31" s="180"/>
      <c r="F31" s="179"/>
      <c r="G31" s="110"/>
      <c r="H31" s="179"/>
      <c r="I31" s="110"/>
      <c r="J31" s="121"/>
      <c r="K31" s="110"/>
      <c r="L31" s="121"/>
      <c r="M31" s="110"/>
      <c r="N31" s="121"/>
      <c r="O31" s="112"/>
    </row>
    <row r="32" spans="1:16" ht="36" customHeight="1" x14ac:dyDescent="0.25">
      <c r="A32" s="413" t="s">
        <v>272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5"/>
    </row>
    <row r="33" spans="1:15" ht="36" customHeight="1" thickBot="1" x14ac:dyDescent="0.3">
      <c r="A33" s="181"/>
      <c r="B33" s="182"/>
      <c r="C33" s="183"/>
      <c r="D33" s="183"/>
      <c r="E33" s="184"/>
      <c r="F33" s="183"/>
      <c r="G33" s="148"/>
      <c r="H33" s="183"/>
      <c r="I33" s="148"/>
      <c r="J33" s="148"/>
      <c r="K33" s="148"/>
      <c r="L33" s="148"/>
      <c r="M33" s="148"/>
      <c r="N33" s="148"/>
      <c r="O33" s="128"/>
    </row>
    <row r="34" spans="1:15" ht="31.5" customHeight="1" x14ac:dyDescent="0.25">
      <c r="A34" s="185"/>
      <c r="B34" s="186"/>
      <c r="C34" s="185"/>
      <c r="D34" s="185"/>
      <c r="E34" s="187"/>
      <c r="F34" s="185"/>
      <c r="G34" s="188"/>
      <c r="H34" s="185"/>
      <c r="I34" s="188"/>
      <c r="J34" s="188"/>
      <c r="K34" s="188"/>
      <c r="L34" s="188"/>
      <c r="M34" s="188"/>
      <c r="N34" s="188"/>
      <c r="O34" s="188"/>
    </row>
    <row r="35" spans="1:15" ht="31.5" customHeight="1" x14ac:dyDescent="0.25">
      <c r="A35" s="185"/>
      <c r="B35" s="186"/>
      <c r="C35" s="185"/>
      <c r="D35" s="185"/>
      <c r="E35" s="187"/>
      <c r="F35" s="185"/>
      <c r="G35" s="188"/>
      <c r="H35" s="185"/>
      <c r="I35" s="188"/>
      <c r="J35" s="188"/>
      <c r="K35" s="188"/>
      <c r="L35" s="188"/>
      <c r="M35" s="188"/>
      <c r="N35" s="188"/>
      <c r="O35" s="188"/>
    </row>
    <row r="36" spans="1:15" ht="31.5" customHeight="1" x14ac:dyDescent="0.25">
      <c r="A36" s="185"/>
      <c r="B36" s="186"/>
      <c r="C36" s="185"/>
      <c r="D36" s="185"/>
      <c r="E36" s="187"/>
      <c r="F36" s="185"/>
      <c r="G36" s="188"/>
      <c r="H36" s="185"/>
      <c r="I36" s="188"/>
      <c r="J36" s="188"/>
      <c r="K36" s="188"/>
      <c r="L36" s="188"/>
      <c r="M36" s="188"/>
      <c r="N36" s="188"/>
      <c r="O36" s="188"/>
    </row>
    <row r="37" spans="1:15" ht="31.5" customHeight="1" x14ac:dyDescent="0.25">
      <c r="A37" s="185"/>
      <c r="B37" s="186"/>
      <c r="C37" s="185"/>
      <c r="D37" s="185"/>
      <c r="E37" s="187"/>
      <c r="F37" s="185"/>
      <c r="G37" s="188"/>
      <c r="H37" s="185"/>
      <c r="I37" s="188"/>
      <c r="J37" s="188"/>
      <c r="K37" s="188"/>
      <c r="L37" s="188"/>
      <c r="M37" s="188"/>
      <c r="N37" s="188"/>
      <c r="O37" s="188"/>
    </row>
    <row r="38" spans="1:15" ht="31.5" customHeight="1" x14ac:dyDescent="0.25">
      <c r="A38" s="185"/>
      <c r="B38" s="186"/>
      <c r="C38" s="185"/>
      <c r="D38" s="185"/>
      <c r="E38" s="187"/>
      <c r="F38" s="185"/>
      <c r="G38" s="188"/>
      <c r="H38" s="185"/>
      <c r="I38" s="188"/>
      <c r="J38" s="188"/>
      <c r="K38" s="188"/>
      <c r="L38" s="188"/>
      <c r="M38" s="188"/>
      <c r="N38" s="188"/>
      <c r="O38" s="188"/>
    </row>
    <row r="39" spans="1:15" ht="31.5" customHeight="1" x14ac:dyDescent="0.25">
      <c r="A39" s="185"/>
      <c r="B39" s="186"/>
      <c r="C39" s="185"/>
      <c r="D39" s="185"/>
      <c r="E39" s="187"/>
      <c r="F39" s="185"/>
      <c r="G39" s="188"/>
      <c r="H39" s="185"/>
      <c r="I39" s="188"/>
      <c r="J39" s="188"/>
      <c r="K39" s="188"/>
      <c r="L39" s="188"/>
      <c r="M39" s="188"/>
      <c r="N39" s="188"/>
      <c r="O39" s="188"/>
    </row>
    <row r="40" spans="1:15" ht="31.5" customHeight="1" x14ac:dyDescent="0.25">
      <c r="A40" s="185"/>
      <c r="B40" s="186"/>
      <c r="C40" s="185"/>
      <c r="D40" s="185"/>
      <c r="E40" s="187"/>
      <c r="F40" s="185"/>
      <c r="G40" s="188"/>
      <c r="H40" s="185"/>
      <c r="I40" s="188"/>
      <c r="J40" s="188"/>
      <c r="K40" s="188"/>
      <c r="L40" s="188"/>
      <c r="M40" s="188"/>
      <c r="N40" s="188"/>
      <c r="O40" s="188"/>
    </row>
    <row r="41" spans="1:15" ht="31.5" customHeight="1" x14ac:dyDescent="0.25">
      <c r="A41" s="185"/>
      <c r="B41" s="186"/>
      <c r="C41" s="185"/>
      <c r="D41" s="185"/>
      <c r="E41" s="187"/>
      <c r="F41" s="185"/>
      <c r="G41" s="188"/>
      <c r="H41" s="185"/>
      <c r="I41" s="188"/>
      <c r="J41" s="188"/>
      <c r="K41" s="188"/>
      <c r="L41" s="188"/>
      <c r="M41" s="188"/>
      <c r="N41" s="188"/>
      <c r="O41" s="188"/>
    </row>
    <row r="42" spans="1:15" ht="31.5" customHeight="1" x14ac:dyDescent="0.25">
      <c r="A42" s="185"/>
      <c r="B42" s="186"/>
      <c r="C42" s="185"/>
      <c r="D42" s="185"/>
      <c r="E42" s="187"/>
      <c r="F42" s="185"/>
      <c r="G42" s="188"/>
      <c r="H42" s="185"/>
      <c r="I42" s="188"/>
      <c r="J42" s="188"/>
      <c r="K42" s="188"/>
      <c r="L42" s="188"/>
      <c r="M42" s="188"/>
      <c r="N42" s="188"/>
      <c r="O42" s="188"/>
    </row>
    <row r="43" spans="1:15" ht="31.5" customHeight="1" x14ac:dyDescent="0.25">
      <c r="A43" s="185"/>
      <c r="B43" s="186"/>
      <c r="C43" s="185"/>
      <c r="D43" s="185"/>
      <c r="E43" s="187"/>
      <c r="F43" s="185"/>
      <c r="G43" s="188"/>
      <c r="H43" s="185"/>
      <c r="I43" s="188"/>
      <c r="J43" s="188"/>
      <c r="K43" s="188"/>
      <c r="L43" s="188"/>
      <c r="M43" s="188"/>
      <c r="N43" s="188"/>
      <c r="O43" s="188"/>
    </row>
    <row r="44" spans="1:15" ht="31.5" customHeight="1" x14ac:dyDescent="0.25">
      <c r="A44" s="185"/>
      <c r="B44" s="186"/>
      <c r="C44" s="185"/>
      <c r="D44" s="185"/>
      <c r="E44" s="187"/>
      <c r="F44" s="185"/>
      <c r="G44" s="188"/>
      <c r="H44" s="185"/>
      <c r="I44" s="188"/>
      <c r="J44" s="188"/>
      <c r="K44" s="188"/>
      <c r="L44" s="188"/>
      <c r="M44" s="188"/>
      <c r="N44" s="188"/>
      <c r="O44" s="188"/>
    </row>
    <row r="45" spans="1:15" ht="31.5" customHeight="1" x14ac:dyDescent="0.25">
      <c r="A45" s="185"/>
      <c r="B45" s="186"/>
      <c r="C45" s="185"/>
      <c r="D45" s="185"/>
      <c r="E45" s="187"/>
      <c r="F45" s="185"/>
      <c r="G45" s="188"/>
      <c r="H45" s="185"/>
      <c r="I45" s="188"/>
      <c r="J45" s="188"/>
      <c r="K45" s="188"/>
      <c r="L45" s="188"/>
      <c r="M45" s="188"/>
      <c r="N45" s="188"/>
      <c r="O45" s="188"/>
    </row>
    <row r="46" spans="1:15" ht="31.5" customHeight="1" x14ac:dyDescent="0.25">
      <c r="A46" s="185"/>
      <c r="B46" s="186"/>
      <c r="C46" s="185"/>
      <c r="D46" s="185"/>
      <c r="E46" s="187"/>
      <c r="F46" s="185"/>
      <c r="G46" s="188"/>
      <c r="H46" s="185"/>
      <c r="I46" s="188"/>
      <c r="J46" s="188"/>
      <c r="K46" s="188"/>
      <c r="L46" s="188"/>
      <c r="M46" s="188"/>
      <c r="N46" s="188"/>
      <c r="O46" s="188"/>
    </row>
    <row r="47" spans="1:15" ht="31.5" customHeight="1" x14ac:dyDescent="0.25">
      <c r="A47" s="185"/>
      <c r="B47" s="186"/>
      <c r="C47" s="185"/>
      <c r="D47" s="185"/>
      <c r="E47" s="187"/>
      <c r="F47" s="185"/>
      <c r="G47" s="188"/>
      <c r="H47" s="185"/>
      <c r="I47" s="188"/>
      <c r="J47" s="188"/>
      <c r="K47" s="188"/>
      <c r="L47" s="188"/>
      <c r="M47" s="188"/>
      <c r="N47" s="188"/>
      <c r="O47" s="188"/>
    </row>
    <row r="48" spans="1:15" ht="31.5" customHeight="1" x14ac:dyDescent="0.25">
      <c r="A48" s="185"/>
      <c r="B48" s="186"/>
      <c r="C48" s="185"/>
      <c r="D48" s="185"/>
      <c r="E48" s="187"/>
      <c r="F48" s="185"/>
      <c r="G48" s="188"/>
      <c r="H48" s="185"/>
      <c r="I48" s="188"/>
      <c r="J48" s="188"/>
      <c r="K48" s="188"/>
      <c r="L48" s="188"/>
      <c r="M48" s="188"/>
      <c r="N48" s="188"/>
      <c r="O48" s="188"/>
    </row>
    <row r="49" spans="1:15" ht="31.5" customHeight="1" x14ac:dyDescent="0.25">
      <c r="A49" s="185"/>
      <c r="B49" s="186"/>
      <c r="C49" s="185"/>
      <c r="D49" s="185"/>
      <c r="E49" s="187"/>
      <c r="F49" s="185"/>
      <c r="G49" s="188"/>
      <c r="H49" s="185"/>
      <c r="I49" s="188"/>
      <c r="J49" s="188"/>
      <c r="K49" s="188"/>
      <c r="L49" s="188"/>
      <c r="M49" s="188"/>
      <c r="N49" s="188"/>
      <c r="O49" s="188"/>
    </row>
    <row r="50" spans="1:15" ht="31.5" customHeight="1" x14ac:dyDescent="0.25">
      <c r="A50" s="185"/>
      <c r="B50" s="186"/>
      <c r="C50" s="185"/>
      <c r="D50" s="185"/>
      <c r="E50" s="187"/>
      <c r="F50" s="185"/>
      <c r="G50" s="188"/>
      <c r="H50" s="185"/>
      <c r="I50" s="188"/>
      <c r="J50" s="188"/>
      <c r="K50" s="188"/>
      <c r="L50" s="188"/>
      <c r="M50" s="188"/>
      <c r="N50" s="188"/>
      <c r="O50" s="188"/>
    </row>
    <row r="51" spans="1:15" ht="31.5" customHeight="1" x14ac:dyDescent="0.25">
      <c r="A51" s="185"/>
      <c r="B51" s="186"/>
      <c r="C51" s="185"/>
      <c r="D51" s="185"/>
      <c r="E51" s="187"/>
      <c r="F51" s="185"/>
      <c r="G51" s="188"/>
      <c r="H51" s="185"/>
      <c r="I51" s="188"/>
      <c r="J51" s="188"/>
      <c r="K51" s="188"/>
      <c r="L51" s="188"/>
      <c r="M51" s="188"/>
      <c r="N51" s="188"/>
      <c r="O51" s="188"/>
    </row>
    <row r="52" spans="1:15" ht="31.5" customHeight="1" x14ac:dyDescent="0.25">
      <c r="A52" s="185"/>
      <c r="B52" s="186"/>
      <c r="C52" s="185"/>
      <c r="D52" s="185"/>
      <c r="E52" s="187"/>
      <c r="F52" s="185"/>
      <c r="G52" s="188"/>
      <c r="H52" s="185"/>
      <c r="I52" s="188"/>
      <c r="J52" s="188"/>
      <c r="K52" s="188"/>
      <c r="L52" s="188"/>
      <c r="M52" s="188"/>
      <c r="N52" s="188"/>
      <c r="O52" s="188"/>
    </row>
    <row r="53" spans="1:15" ht="31.5" customHeight="1" x14ac:dyDescent="0.25">
      <c r="A53" s="185"/>
      <c r="B53" s="186"/>
      <c r="C53" s="185"/>
      <c r="D53" s="185"/>
      <c r="E53" s="187"/>
      <c r="F53" s="185"/>
      <c r="G53" s="188"/>
      <c r="H53" s="185"/>
      <c r="I53" s="188"/>
      <c r="J53" s="188"/>
      <c r="K53" s="188"/>
      <c r="L53" s="188"/>
      <c r="M53" s="188"/>
      <c r="N53" s="188"/>
      <c r="O53" s="188"/>
    </row>
    <row r="54" spans="1:15" ht="31.5" customHeight="1" x14ac:dyDescent="0.25">
      <c r="A54" s="185"/>
      <c r="B54" s="186"/>
      <c r="C54" s="185"/>
      <c r="D54" s="185"/>
      <c r="E54" s="187"/>
      <c r="F54" s="185"/>
      <c r="G54" s="188"/>
      <c r="H54" s="185"/>
      <c r="I54" s="188"/>
      <c r="J54" s="188"/>
      <c r="K54" s="188"/>
      <c r="L54" s="188"/>
      <c r="M54" s="188"/>
      <c r="N54" s="188"/>
      <c r="O54" s="188"/>
    </row>
    <row r="55" spans="1:15" ht="31.5" customHeight="1" x14ac:dyDescent="0.25">
      <c r="A55" s="185"/>
      <c r="B55" s="186"/>
      <c r="C55" s="185"/>
      <c r="D55" s="185"/>
      <c r="E55" s="187"/>
      <c r="F55" s="185"/>
      <c r="G55" s="188"/>
      <c r="H55" s="185"/>
      <c r="I55" s="188"/>
      <c r="J55" s="188"/>
      <c r="K55" s="188"/>
      <c r="L55" s="188"/>
      <c r="M55" s="188"/>
      <c r="N55" s="188"/>
      <c r="O55" s="188"/>
    </row>
    <row r="56" spans="1:15" ht="31.5" customHeight="1" x14ac:dyDescent="0.25">
      <c r="A56" s="185"/>
      <c r="B56" s="186"/>
      <c r="C56" s="185"/>
      <c r="D56" s="185"/>
      <c r="E56" s="187"/>
      <c r="F56" s="185"/>
      <c r="G56" s="188"/>
      <c r="H56" s="185"/>
      <c r="I56" s="188"/>
      <c r="J56" s="188"/>
      <c r="K56" s="188"/>
      <c r="L56" s="188"/>
      <c r="M56" s="188"/>
      <c r="N56" s="188"/>
      <c r="O56" s="188"/>
    </row>
    <row r="57" spans="1:15" ht="31.5" customHeight="1" x14ac:dyDescent="0.25">
      <c r="A57" s="185"/>
      <c r="B57" s="186"/>
      <c r="C57" s="185"/>
      <c r="D57" s="185"/>
      <c r="E57" s="187"/>
      <c r="F57" s="185"/>
      <c r="G57" s="188"/>
      <c r="H57" s="185"/>
      <c r="I57" s="188"/>
      <c r="J57" s="188"/>
      <c r="K57" s="188"/>
      <c r="L57" s="188"/>
      <c r="M57" s="188"/>
      <c r="N57" s="188"/>
      <c r="O57" s="188"/>
    </row>
    <row r="58" spans="1:15" ht="31.5" customHeight="1" x14ac:dyDescent="0.25">
      <c r="A58" s="185"/>
      <c r="B58" s="186"/>
      <c r="C58" s="185"/>
      <c r="D58" s="185"/>
      <c r="E58" s="187"/>
      <c r="F58" s="185"/>
      <c r="G58" s="188"/>
      <c r="H58" s="185"/>
      <c r="I58" s="188"/>
      <c r="J58" s="188"/>
      <c r="K58" s="188"/>
      <c r="L58" s="188"/>
      <c r="M58" s="188"/>
      <c r="N58" s="188"/>
      <c r="O58" s="188"/>
    </row>
    <row r="59" spans="1:15" ht="31.5" customHeight="1" x14ac:dyDescent="0.25">
      <c r="A59" s="185"/>
      <c r="B59" s="186"/>
      <c r="C59" s="185"/>
      <c r="D59" s="185"/>
      <c r="E59" s="187"/>
      <c r="F59" s="185"/>
      <c r="G59" s="188"/>
      <c r="H59" s="185"/>
      <c r="I59" s="188"/>
      <c r="J59" s="188"/>
      <c r="K59" s="188"/>
      <c r="L59" s="188"/>
      <c r="M59" s="188"/>
      <c r="N59" s="188"/>
      <c r="O59" s="188"/>
    </row>
    <row r="60" spans="1:15" ht="31.5" customHeight="1" x14ac:dyDescent="0.25">
      <c r="A60" s="185"/>
      <c r="B60" s="186"/>
      <c r="C60" s="185"/>
      <c r="D60" s="185"/>
      <c r="E60" s="187"/>
      <c r="F60" s="185"/>
      <c r="G60" s="188"/>
      <c r="H60" s="185"/>
      <c r="I60" s="188"/>
      <c r="J60" s="188"/>
      <c r="K60" s="188"/>
      <c r="L60" s="188"/>
      <c r="M60" s="188"/>
      <c r="N60" s="188"/>
      <c r="O60" s="188"/>
    </row>
    <row r="61" spans="1:15" ht="31.5" customHeight="1" x14ac:dyDescent="0.25">
      <c r="A61" s="185"/>
      <c r="B61" s="186"/>
      <c r="C61" s="185"/>
      <c r="D61" s="185"/>
      <c r="E61" s="187"/>
      <c r="F61" s="185"/>
      <c r="G61" s="188"/>
      <c r="H61" s="185"/>
      <c r="I61" s="188"/>
      <c r="J61" s="188"/>
      <c r="K61" s="188"/>
      <c r="L61" s="188"/>
      <c r="M61" s="188"/>
      <c r="N61" s="188"/>
      <c r="O61" s="188"/>
    </row>
    <row r="62" spans="1:15" ht="31.5" customHeight="1" x14ac:dyDescent="0.25">
      <c r="A62" s="185"/>
      <c r="B62" s="186"/>
      <c r="C62" s="185"/>
      <c r="D62" s="185"/>
      <c r="E62" s="187"/>
      <c r="F62" s="185"/>
      <c r="G62" s="188"/>
      <c r="H62" s="185"/>
      <c r="I62" s="188"/>
      <c r="J62" s="188"/>
      <c r="K62" s="188"/>
      <c r="L62" s="188"/>
      <c r="M62" s="188"/>
      <c r="N62" s="188"/>
      <c r="O62" s="188"/>
    </row>
    <row r="63" spans="1:15" ht="31.5" customHeight="1" x14ac:dyDescent="0.25">
      <c r="B63" s="14"/>
    </row>
    <row r="64" spans="1:15" ht="31.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>
      <c r="B78" s="14"/>
    </row>
    <row r="79" spans="2:2" ht="31.5" customHeight="1" x14ac:dyDescent="0.25">
      <c r="B79" s="14"/>
    </row>
    <row r="80" spans="2:2" ht="31.5" customHeight="1" x14ac:dyDescent="0.25"/>
    <row r="81" ht="31.5" customHeight="1" x14ac:dyDescent="0.25"/>
    <row r="82" ht="31.5" customHeight="1" x14ac:dyDescent="0.25"/>
    <row r="83" ht="31.5" customHeight="1" x14ac:dyDescent="0.25"/>
    <row r="84" ht="31.5" customHeight="1" x14ac:dyDescent="0.25"/>
    <row r="85" ht="31.5" customHeight="1" x14ac:dyDescent="0.25"/>
    <row r="86" ht="31.5" customHeight="1" x14ac:dyDescent="0.25"/>
    <row r="87" ht="31.5" customHeight="1" x14ac:dyDescent="0.25"/>
  </sheetData>
  <sheetProtection password="CBEB" sheet="1"/>
  <mergeCells count="20">
    <mergeCell ref="C30:D30"/>
    <mergeCell ref="A32:O32"/>
    <mergeCell ref="C13:D13"/>
    <mergeCell ref="C14:D14"/>
    <mergeCell ref="C20:D20"/>
    <mergeCell ref="C26:D26"/>
    <mergeCell ref="C27:D27"/>
    <mergeCell ref="C28:D28"/>
    <mergeCell ref="C23:D23"/>
    <mergeCell ref="A24:D24"/>
    <mergeCell ref="D16:E16"/>
    <mergeCell ref="D17:E17"/>
    <mergeCell ref="D18:E18"/>
    <mergeCell ref="C12:D12"/>
    <mergeCell ref="C7:D7"/>
    <mergeCell ref="A1:O1"/>
    <mergeCell ref="G4:O4"/>
    <mergeCell ref="C9:D9"/>
    <mergeCell ref="C10:D10"/>
    <mergeCell ref="C11:D11"/>
  </mergeCells>
  <dataValidations count="1">
    <dataValidation type="whole" operator="lessThan" allowBlank="1" showInputMessage="1" showErrorMessage="1" error="Please round to whole dollars." sqref="G9:G14 G7 I20:I21 M20:M21 O20:O21 G20 G26:G28 L8:L18 J8:J18 N8:N18 O7:O18 M7:M18 I7:I18 K7:K18 K20:K21 L20:L30 J20:J30 N20:N30 O24:O29 K24:K29 I24:I29 M24:M29">
      <formula1>100000000000</formula1>
    </dataValidation>
  </dataValidations>
  <pageMargins left="0.5" right="0.5" top="0.75" bottom="0.75" header="0.3" footer="0.3"/>
  <pageSetup scale="85" orientation="portrait" r:id="rId1"/>
  <headerFooter>
    <oddFooter>&amp;LPage 6</oddFooter>
  </headerFooter>
  <rowBreaks count="1" manualBreakCount="1">
    <brk id="49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115" zoomScaleNormal="115" workbookViewId="0">
      <selection activeCell="D9" sqref="D9:E9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3.5546875" style="6" customWidth="1"/>
    <col min="8" max="8" width="1.6640625" style="4" customWidth="1"/>
    <col min="9" max="9" width="13.5546875" style="6" customWidth="1"/>
    <col min="10" max="10" width="1.6640625" style="6" customWidth="1"/>
    <col min="11" max="11" width="13.5546875" style="6" customWidth="1"/>
    <col min="12" max="12" width="1.6640625" style="6" customWidth="1"/>
    <col min="13" max="13" width="13.5546875" style="6" customWidth="1"/>
    <col min="14" max="14" width="1.6640625" style="6" customWidth="1"/>
    <col min="15" max="15" width="13.5546875" style="6" customWidth="1"/>
    <col min="16" max="16384" width="9.109375" style="4"/>
  </cols>
  <sheetData>
    <row r="1" spans="1:15" s="5" customFormat="1" ht="15" customHeight="1" x14ac:dyDescent="0.25">
      <c r="A1" s="405" t="s">
        <v>62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7"/>
    </row>
    <row r="2" spans="1:15" s="5" customFormat="1" ht="6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15" s="5" customFormat="1" ht="15" customHeight="1" x14ac:dyDescent="0.25">
      <c r="A3" s="51">
        <f>'P_1_Info_&amp;_Instructions'!J4</f>
        <v>0</v>
      </c>
      <c r="B3" s="132"/>
      <c r="C3" s="133"/>
      <c r="D3" s="133"/>
      <c r="E3" s="108"/>
      <c r="F3" s="133"/>
      <c r="G3" s="110"/>
      <c r="H3" s="133"/>
      <c r="I3" s="110"/>
      <c r="J3" s="110"/>
      <c r="K3" s="110"/>
      <c r="L3" s="110"/>
      <c r="M3" s="110"/>
      <c r="N3" s="110"/>
      <c r="O3" s="112"/>
    </row>
    <row r="4" spans="1:15" s="5" customFormat="1" ht="15" customHeight="1" x14ac:dyDescent="0.3">
      <c r="A4" s="134" t="s">
        <v>131</v>
      </c>
      <c r="B4" s="132"/>
      <c r="C4" s="133"/>
      <c r="D4" s="133"/>
      <c r="E4" s="108"/>
      <c r="F4" s="133"/>
      <c r="G4" s="408" t="s">
        <v>80</v>
      </c>
      <c r="H4" s="409"/>
      <c r="I4" s="409"/>
      <c r="J4" s="409"/>
      <c r="K4" s="409"/>
      <c r="L4" s="409"/>
      <c r="M4" s="409"/>
      <c r="N4" s="409"/>
      <c r="O4" s="410"/>
    </row>
    <row r="5" spans="1:15" s="5" customFormat="1" ht="45" customHeight="1" x14ac:dyDescent="0.25">
      <c r="A5" s="135"/>
      <c r="B5" s="132"/>
      <c r="C5" s="150" t="s">
        <v>108</v>
      </c>
      <c r="D5" s="133"/>
      <c r="E5" s="108"/>
      <c r="F5" s="133"/>
      <c r="G5" s="252" t="s">
        <v>59</v>
      </c>
      <c r="H5" s="253"/>
      <c r="I5" s="254" t="s">
        <v>7</v>
      </c>
      <c r="J5" s="255"/>
      <c r="K5" s="256" t="str">
        <f>'P_1_Info_&amp;_Instructions'!H15&amp;""</f>
        <v/>
      </c>
      <c r="L5" s="255"/>
      <c r="M5" s="256" t="str">
        <f>'P_1_Info_&amp;_Instructions'!H16&amp;""</f>
        <v/>
      </c>
      <c r="N5" s="255"/>
      <c r="O5" s="257" t="str">
        <f>'P_1_Info_&amp;_Instructions'!H17&amp;""</f>
        <v/>
      </c>
    </row>
    <row r="6" spans="1:15" s="5" customFormat="1" ht="15" customHeight="1" x14ac:dyDescent="0.25">
      <c r="A6" s="135"/>
      <c r="B6" s="132"/>
      <c r="C6" s="133"/>
      <c r="D6" s="133"/>
      <c r="E6" s="108"/>
      <c r="F6" s="133"/>
      <c r="G6" s="258"/>
      <c r="H6" s="259"/>
      <c r="I6" s="260" t="s">
        <v>8</v>
      </c>
      <c r="J6" s="261"/>
      <c r="K6" s="260" t="s">
        <v>8</v>
      </c>
      <c r="L6" s="261"/>
      <c r="M6" s="260" t="s">
        <v>8</v>
      </c>
      <c r="N6" s="261"/>
      <c r="O6" s="262" t="s">
        <v>8</v>
      </c>
    </row>
    <row r="7" spans="1:15" s="5" customFormat="1" ht="28.5" customHeight="1" x14ac:dyDescent="0.3">
      <c r="A7" s="136"/>
      <c r="B7" s="140" t="s">
        <v>33</v>
      </c>
      <c r="C7" s="412" t="s">
        <v>273</v>
      </c>
      <c r="D7" s="412"/>
      <c r="E7" s="108"/>
      <c r="F7" s="133" t="s">
        <v>9</v>
      </c>
      <c r="G7" s="95">
        <f>P_6_Disbursements!G30</f>
        <v>0</v>
      </c>
      <c r="H7" s="109" t="s">
        <v>9</v>
      </c>
      <c r="I7" s="98">
        <f>P_6_Disbursements!I30</f>
        <v>0</v>
      </c>
      <c r="J7" s="151" t="s">
        <v>9</v>
      </c>
      <c r="K7" s="98">
        <f>P_6_Disbursements!K30</f>
        <v>0</v>
      </c>
      <c r="L7" s="151" t="s">
        <v>9</v>
      </c>
      <c r="M7" s="98">
        <f>P_6_Disbursements!M30</f>
        <v>0</v>
      </c>
      <c r="N7" s="151" t="s">
        <v>9</v>
      </c>
      <c r="O7" s="100">
        <f>P_6_Disbursements!O30</f>
        <v>0</v>
      </c>
    </row>
    <row r="8" spans="1:15" s="5" customFormat="1" ht="18" customHeight="1" x14ac:dyDescent="0.25">
      <c r="A8" s="136"/>
      <c r="B8" s="137" t="s">
        <v>34</v>
      </c>
      <c r="C8" s="133" t="s">
        <v>133</v>
      </c>
      <c r="D8" s="133"/>
      <c r="E8" s="108"/>
      <c r="F8" s="152"/>
      <c r="G8" s="119"/>
      <c r="H8" s="114"/>
      <c r="I8" s="120"/>
      <c r="J8" s="116"/>
      <c r="K8" s="121"/>
      <c r="L8" s="116"/>
      <c r="M8" s="121"/>
      <c r="N8" s="116"/>
      <c r="O8" s="122"/>
    </row>
    <row r="9" spans="1:15" s="5" customFormat="1" ht="27.75" customHeight="1" x14ac:dyDescent="0.25">
      <c r="A9" s="136"/>
      <c r="B9" s="137"/>
      <c r="C9" s="137" t="s">
        <v>20</v>
      </c>
      <c r="D9" s="393"/>
      <c r="E9" s="393"/>
      <c r="F9" s="133"/>
      <c r="G9" s="95">
        <f t="shared" ref="G9:G15" si="0">ROUND(I9,0)+ROUND(K9,0)+ROUND(M9,0)+ROUND(O9,0)</f>
        <v>0</v>
      </c>
      <c r="H9" s="109"/>
      <c r="I9" s="11"/>
      <c r="J9" s="111"/>
      <c r="K9" s="11"/>
      <c r="L9" s="111"/>
      <c r="M9" s="11"/>
      <c r="N9" s="111"/>
      <c r="O9" s="43"/>
    </row>
    <row r="10" spans="1:15" s="5" customFormat="1" ht="27.75" customHeight="1" x14ac:dyDescent="0.25">
      <c r="A10" s="136"/>
      <c r="B10" s="137"/>
      <c r="C10" s="137" t="s">
        <v>21</v>
      </c>
      <c r="D10" s="392"/>
      <c r="E10" s="392"/>
      <c r="F10" s="133"/>
      <c r="G10" s="95">
        <f t="shared" si="0"/>
        <v>0</v>
      </c>
      <c r="H10" s="109"/>
      <c r="I10" s="11"/>
      <c r="J10" s="111"/>
      <c r="K10" s="104"/>
      <c r="L10" s="111"/>
      <c r="M10" s="104"/>
      <c r="N10" s="111"/>
      <c r="O10" s="105"/>
    </row>
    <row r="11" spans="1:15" s="5" customFormat="1" ht="27.75" customHeight="1" x14ac:dyDescent="0.25">
      <c r="A11" s="136"/>
      <c r="B11" s="137"/>
      <c r="C11" s="137" t="s">
        <v>22</v>
      </c>
      <c r="D11" s="392"/>
      <c r="E11" s="392"/>
      <c r="F11" s="133"/>
      <c r="G11" s="95">
        <f t="shared" si="0"/>
        <v>0</v>
      </c>
      <c r="H11" s="109"/>
      <c r="I11" s="11"/>
      <c r="J11" s="111"/>
      <c r="K11" s="104"/>
      <c r="L11" s="111"/>
      <c r="M11" s="104"/>
      <c r="N11" s="111"/>
      <c r="O11" s="105"/>
    </row>
    <row r="12" spans="1:15" s="5" customFormat="1" ht="27.75" customHeight="1" x14ac:dyDescent="0.25">
      <c r="A12" s="136"/>
      <c r="B12" s="137"/>
      <c r="C12" s="137" t="s">
        <v>23</v>
      </c>
      <c r="D12" s="392"/>
      <c r="E12" s="392"/>
      <c r="F12" s="133"/>
      <c r="G12" s="95">
        <f t="shared" si="0"/>
        <v>0</v>
      </c>
      <c r="H12" s="109"/>
      <c r="I12" s="11"/>
      <c r="J12" s="111"/>
      <c r="K12" s="11"/>
      <c r="L12" s="111"/>
      <c r="M12" s="11"/>
      <c r="N12" s="111"/>
      <c r="O12" s="43"/>
    </row>
    <row r="13" spans="1:15" s="5" customFormat="1" ht="27.75" customHeight="1" x14ac:dyDescent="0.25">
      <c r="A13" s="136"/>
      <c r="B13" s="137"/>
      <c r="C13" s="137" t="s">
        <v>24</v>
      </c>
      <c r="D13" s="392"/>
      <c r="E13" s="392"/>
      <c r="F13" s="133"/>
      <c r="G13" s="95">
        <f t="shared" si="0"/>
        <v>0</v>
      </c>
      <c r="H13" s="109"/>
      <c r="I13" s="11"/>
      <c r="J13" s="111"/>
      <c r="K13" s="104"/>
      <c r="L13" s="111"/>
      <c r="M13" s="104"/>
      <c r="N13" s="111"/>
      <c r="O13" s="105"/>
    </row>
    <row r="14" spans="1:15" s="5" customFormat="1" ht="27.75" customHeight="1" x14ac:dyDescent="0.25">
      <c r="A14" s="136"/>
      <c r="B14" s="137"/>
      <c r="C14" s="137" t="s">
        <v>25</v>
      </c>
      <c r="D14" s="392"/>
      <c r="E14" s="392"/>
      <c r="F14" s="133"/>
      <c r="G14" s="95">
        <f t="shared" si="0"/>
        <v>0</v>
      </c>
      <c r="H14" s="109"/>
      <c r="I14" s="11"/>
      <c r="J14" s="111"/>
      <c r="K14" s="104"/>
      <c r="L14" s="111"/>
      <c r="M14" s="104"/>
      <c r="N14" s="111"/>
      <c r="O14" s="105"/>
    </row>
    <row r="15" spans="1:15" s="5" customFormat="1" ht="27.75" customHeight="1" x14ac:dyDescent="0.25">
      <c r="A15" s="136"/>
      <c r="B15" s="137"/>
      <c r="C15" s="137" t="s">
        <v>26</v>
      </c>
      <c r="D15" s="392"/>
      <c r="E15" s="392"/>
      <c r="F15" s="133"/>
      <c r="G15" s="95">
        <f t="shared" si="0"/>
        <v>0</v>
      </c>
      <c r="H15" s="109"/>
      <c r="I15" s="11"/>
      <c r="J15" s="111"/>
      <c r="K15" s="104"/>
      <c r="L15" s="111"/>
      <c r="M15" s="104"/>
      <c r="N15" s="111"/>
      <c r="O15" s="105"/>
    </row>
    <row r="16" spans="1:15" s="5" customFormat="1" ht="18" customHeight="1" x14ac:dyDescent="0.25">
      <c r="A16" s="136"/>
      <c r="B16" s="137" t="s">
        <v>35</v>
      </c>
      <c r="C16" s="133" t="s">
        <v>134</v>
      </c>
      <c r="D16" s="133"/>
      <c r="E16" s="108"/>
      <c r="F16" s="152"/>
      <c r="G16" s="119"/>
      <c r="H16" s="114"/>
      <c r="I16" s="120"/>
      <c r="J16" s="116"/>
      <c r="K16" s="121"/>
      <c r="L16" s="116"/>
      <c r="M16" s="121"/>
      <c r="N16" s="116"/>
      <c r="O16" s="122"/>
    </row>
    <row r="17" spans="1:17" s="5" customFormat="1" ht="27.75" customHeight="1" x14ac:dyDescent="0.25">
      <c r="A17" s="136"/>
      <c r="B17" s="137"/>
      <c r="C17" s="137" t="s">
        <v>20</v>
      </c>
      <c r="D17" s="393"/>
      <c r="E17" s="393"/>
      <c r="F17" s="133"/>
      <c r="G17" s="95">
        <f>ROUND(I17,0)+ROUND(K17,0)+ROUND(M17,0)+ROUND(O17,0)</f>
        <v>0</v>
      </c>
      <c r="H17" s="109"/>
      <c r="I17" s="11"/>
      <c r="J17" s="111"/>
      <c r="K17" s="11"/>
      <c r="L17" s="111"/>
      <c r="M17" s="11"/>
      <c r="N17" s="111"/>
      <c r="O17" s="43"/>
    </row>
    <row r="18" spans="1:17" s="5" customFormat="1" ht="27.75" customHeight="1" x14ac:dyDescent="0.25">
      <c r="A18" s="136"/>
      <c r="B18" s="137"/>
      <c r="C18" s="137" t="s">
        <v>21</v>
      </c>
      <c r="D18" s="392"/>
      <c r="E18" s="392"/>
      <c r="F18" s="133"/>
      <c r="G18" s="95">
        <f>ROUND(I18,0)+ROUND(K18,0)+ROUND(M18,0)+ROUND(O18,0)</f>
        <v>0</v>
      </c>
      <c r="H18" s="109"/>
      <c r="I18" s="11"/>
      <c r="J18" s="111"/>
      <c r="K18" s="104"/>
      <c r="L18" s="111"/>
      <c r="M18" s="104"/>
      <c r="N18" s="111"/>
      <c r="O18" s="105"/>
    </row>
    <row r="19" spans="1:17" s="5" customFormat="1" ht="9.75" customHeight="1" x14ac:dyDescent="0.25">
      <c r="A19" s="129"/>
      <c r="B19" s="130"/>
      <c r="C19" s="130"/>
      <c r="D19" s="130"/>
      <c r="E19" s="130"/>
      <c r="F19" s="130"/>
      <c r="G19" s="153"/>
      <c r="H19" s="154"/>
      <c r="I19" s="130"/>
      <c r="J19" s="154"/>
      <c r="K19" s="130"/>
      <c r="L19" s="154"/>
      <c r="M19" s="130"/>
      <c r="N19" s="154"/>
      <c r="O19" s="131"/>
    </row>
    <row r="20" spans="1:17" s="5" customFormat="1" ht="13.5" customHeight="1" thickBot="1" x14ac:dyDescent="0.35">
      <c r="A20" s="135"/>
      <c r="B20" s="137" t="s">
        <v>36</v>
      </c>
      <c r="C20" s="155" t="s">
        <v>119</v>
      </c>
      <c r="D20" s="156"/>
      <c r="E20" s="108"/>
      <c r="F20" s="133"/>
      <c r="G20" s="157"/>
      <c r="H20" s="109"/>
      <c r="I20" s="251" t="str">
        <f>IF(I21=P_6_Disbursements!I23," ","Totals do not agree")</f>
        <v xml:space="preserve"> </v>
      </c>
      <c r="J20" s="111"/>
      <c r="K20" s="251" t="str">
        <f>IF(K21=P_6_Disbursements!K23," ","Totals do not agree")</f>
        <v xml:space="preserve"> </v>
      </c>
      <c r="L20" s="111"/>
      <c r="M20" s="251" t="str">
        <f>IF(M21=P_6_Disbursements!M23," ","Totals do not agree")</f>
        <v xml:space="preserve"> </v>
      </c>
      <c r="N20" s="111"/>
      <c r="O20" s="285" t="str">
        <f>IF(O21=P_6_Disbursements!O23," ","Totals do not agree")</f>
        <v xml:space="preserve"> </v>
      </c>
    </row>
    <row r="21" spans="1:17" s="5" customFormat="1" ht="29.25" customHeight="1" thickBot="1" x14ac:dyDescent="0.3">
      <c r="A21" s="181"/>
      <c r="B21" s="189"/>
      <c r="C21" s="426" t="s">
        <v>135</v>
      </c>
      <c r="D21" s="426"/>
      <c r="E21" s="184"/>
      <c r="F21" s="183" t="s">
        <v>9</v>
      </c>
      <c r="G21" s="143">
        <f>ROUND(SUM(G7,G9,G10,G11,G12,G13,G14,G15,G17,G18),0)</f>
        <v>0</v>
      </c>
      <c r="H21" s="190" t="s">
        <v>9</v>
      </c>
      <c r="I21" s="143">
        <f>ROUND(SUM(I7,I9,I10,I11,I12,I13,I14,I15,I17,I18),0)</f>
        <v>0</v>
      </c>
      <c r="J21" s="191" t="s">
        <v>9</v>
      </c>
      <c r="K21" s="143">
        <f>ROUND(SUM(K7,K9,K10,K11,K12,K13,K14,K15,K17,K18),0)</f>
        <v>0</v>
      </c>
      <c r="L21" s="191" t="s">
        <v>9</v>
      </c>
      <c r="M21" s="143">
        <f>ROUND(SUM(M7,M9,M10,M11,M12,M13,M14,M15,M17,M18),0)</f>
        <v>0</v>
      </c>
      <c r="N21" s="191" t="s">
        <v>9</v>
      </c>
      <c r="O21" s="143">
        <f>ROUND(SUM(O7,O9,O10,O11,O12,O13,O14,O15,O17,O18),0)</f>
        <v>0</v>
      </c>
    </row>
    <row r="22" spans="1:17" s="5" customFormat="1" ht="6.75" customHeight="1" thickBot="1" x14ac:dyDescent="0.3">
      <c r="A22" s="135"/>
      <c r="B22" s="140"/>
      <c r="C22" s="192"/>
      <c r="D22" s="192"/>
      <c r="E22" s="108"/>
      <c r="F22" s="133"/>
      <c r="G22" s="193"/>
      <c r="H22" s="193"/>
      <c r="I22" s="170"/>
      <c r="J22" s="193"/>
      <c r="K22" s="170"/>
      <c r="L22" s="193"/>
      <c r="M22" s="170"/>
      <c r="N22" s="193"/>
      <c r="O22" s="171"/>
    </row>
    <row r="23" spans="1:17" s="5" customFormat="1" ht="15" customHeight="1" x14ac:dyDescent="0.25">
      <c r="A23" s="135"/>
      <c r="B23" s="140"/>
      <c r="C23" s="192"/>
      <c r="D23" s="192"/>
      <c r="E23" s="108"/>
      <c r="F23" s="133"/>
      <c r="G23" s="170"/>
      <c r="H23" s="423" t="s">
        <v>138</v>
      </c>
      <c r="I23" s="424"/>
      <c r="J23" s="424"/>
      <c r="K23" s="424"/>
      <c r="L23" s="424"/>
      <c r="M23" s="424"/>
      <c r="N23" s="424"/>
      <c r="O23" s="425"/>
      <c r="P23"/>
      <c r="Q23"/>
    </row>
    <row r="24" spans="1:17" s="5" customFormat="1" ht="15" customHeight="1" x14ac:dyDescent="0.25">
      <c r="A24" s="135"/>
      <c r="B24" s="140"/>
      <c r="C24" s="192"/>
      <c r="D24" s="192"/>
      <c r="E24" s="108"/>
      <c r="F24" s="133"/>
      <c r="G24" s="170"/>
      <c r="H24" s="194"/>
      <c r="I24" s="170" t="s">
        <v>15</v>
      </c>
      <c r="J24" s="195" t="s">
        <v>139</v>
      </c>
      <c r="K24" s="196"/>
      <c r="L24" s="197"/>
      <c r="M24" s="198"/>
      <c r="N24" s="195"/>
      <c r="O24" s="171" t="s">
        <v>15</v>
      </c>
    </row>
    <row r="25" spans="1:17" s="5" customFormat="1" ht="29.25" customHeight="1" thickBot="1" x14ac:dyDescent="0.3">
      <c r="A25" s="135"/>
      <c r="B25" s="140"/>
      <c r="C25" s="192"/>
      <c r="D25" s="192"/>
      <c r="E25" s="108"/>
      <c r="F25" s="133"/>
      <c r="G25" s="170"/>
      <c r="H25" s="199"/>
      <c r="I25" s="200" t="s">
        <v>136</v>
      </c>
      <c r="J25" s="201"/>
      <c r="K25" s="202" t="s">
        <v>16</v>
      </c>
      <c r="L25" s="201"/>
      <c r="M25" s="202" t="s">
        <v>17</v>
      </c>
      <c r="N25" s="201"/>
      <c r="O25" s="203" t="s">
        <v>137</v>
      </c>
    </row>
    <row r="26" spans="1:17" s="38" customFormat="1" ht="13.5" customHeight="1" x14ac:dyDescent="0.25">
      <c r="A26" s="427" t="s">
        <v>140</v>
      </c>
      <c r="B26" s="428"/>
      <c r="C26" s="428"/>
      <c r="D26" s="428"/>
      <c r="E26" s="164"/>
      <c r="F26" s="165"/>
      <c r="G26" s="170"/>
      <c r="H26" s="204"/>
      <c r="I26" s="168"/>
      <c r="J26" s="169"/>
      <c r="K26" s="170"/>
      <c r="L26" s="169"/>
      <c r="M26" s="170"/>
      <c r="N26" s="169"/>
      <c r="O26" s="171"/>
    </row>
    <row r="27" spans="1:17" s="38" customFormat="1" ht="13.5" customHeight="1" x14ac:dyDescent="0.25">
      <c r="A27" s="172"/>
      <c r="B27" s="137" t="s">
        <v>30</v>
      </c>
      <c r="C27" s="205" t="s">
        <v>141</v>
      </c>
      <c r="D27" s="174"/>
      <c r="E27" s="164"/>
      <c r="F27" s="165"/>
      <c r="G27" s="170"/>
      <c r="H27" s="204"/>
      <c r="I27" s="168"/>
      <c r="J27" s="169"/>
      <c r="K27" s="170"/>
      <c r="L27" s="169"/>
      <c r="M27" s="170"/>
      <c r="N27" s="169"/>
      <c r="O27" s="171"/>
    </row>
    <row r="28" spans="1:17" s="38" customFormat="1" ht="13.5" customHeight="1" x14ac:dyDescent="0.25">
      <c r="A28" s="172"/>
      <c r="B28" s="137"/>
      <c r="C28" s="205"/>
      <c r="D28" s="420"/>
      <c r="E28" s="420"/>
      <c r="F28" s="420"/>
      <c r="G28" s="421"/>
      <c r="H28" s="204"/>
      <c r="I28" s="206"/>
      <c r="J28" s="169"/>
      <c r="K28" s="207"/>
      <c r="L28" s="169"/>
      <c r="M28" s="207"/>
      <c r="N28" s="169"/>
      <c r="O28" s="208"/>
    </row>
    <row r="29" spans="1:17" s="5" customFormat="1" ht="14.25" customHeight="1" x14ac:dyDescent="0.25">
      <c r="A29" s="136"/>
      <c r="B29" s="137"/>
      <c r="C29" s="209" t="s">
        <v>20</v>
      </c>
      <c r="D29" s="393"/>
      <c r="E29" s="393"/>
      <c r="F29" s="393"/>
      <c r="G29" s="422"/>
      <c r="H29" s="210"/>
      <c r="I29" s="11"/>
      <c r="J29" s="111"/>
      <c r="K29" s="11"/>
      <c r="L29" s="111"/>
      <c r="M29" s="11"/>
      <c r="N29" s="111"/>
      <c r="O29" s="99">
        <f>ROUND(SUM(I29,K29)-M29,0)</f>
        <v>0</v>
      </c>
    </row>
    <row r="30" spans="1:17" s="5" customFormat="1" ht="27.75" customHeight="1" x14ac:dyDescent="0.25">
      <c r="A30" s="136"/>
      <c r="B30" s="137"/>
      <c r="C30" s="209" t="s">
        <v>21</v>
      </c>
      <c r="D30" s="392"/>
      <c r="E30" s="392"/>
      <c r="F30" s="392"/>
      <c r="G30" s="419"/>
      <c r="H30" s="210"/>
      <c r="I30" s="11"/>
      <c r="J30" s="111"/>
      <c r="K30" s="11"/>
      <c r="L30" s="111"/>
      <c r="M30" s="11"/>
      <c r="N30" s="111"/>
      <c r="O30" s="99">
        <f>ROUND(SUM(I30,K30)-M30,0)</f>
        <v>0</v>
      </c>
    </row>
    <row r="31" spans="1:17" s="5" customFormat="1" ht="27.75" customHeight="1" x14ac:dyDescent="0.25">
      <c r="A31" s="136"/>
      <c r="B31" s="137"/>
      <c r="C31" s="209" t="s">
        <v>22</v>
      </c>
      <c r="D31" s="392"/>
      <c r="E31" s="392"/>
      <c r="F31" s="392"/>
      <c r="G31" s="419"/>
      <c r="H31" s="210"/>
      <c r="I31" s="11"/>
      <c r="J31" s="111"/>
      <c r="K31" s="11"/>
      <c r="L31" s="111"/>
      <c r="M31" s="11"/>
      <c r="N31" s="111"/>
      <c r="O31" s="99">
        <f>ROUND(SUM(I31,K31)-M31,0)</f>
        <v>0</v>
      </c>
    </row>
    <row r="32" spans="1:17" s="5" customFormat="1" ht="14.25" customHeight="1" x14ac:dyDescent="0.25">
      <c r="A32" s="135"/>
      <c r="B32" s="137"/>
      <c r="C32" s="137"/>
      <c r="D32" s="141"/>
      <c r="E32" s="108"/>
      <c r="F32" s="133"/>
      <c r="G32" s="121"/>
      <c r="H32" s="210"/>
      <c r="I32" s="110"/>
      <c r="J32" s="111"/>
      <c r="K32" s="110"/>
      <c r="L32" s="111"/>
      <c r="M32" s="110"/>
      <c r="N32" s="111"/>
      <c r="O32" s="112"/>
      <c r="P32" s="4"/>
    </row>
    <row r="33" spans="1:15" s="38" customFormat="1" ht="14.25" customHeight="1" x14ac:dyDescent="0.25">
      <c r="A33" s="172"/>
      <c r="B33" s="137" t="s">
        <v>31</v>
      </c>
      <c r="C33" s="205">
        <v>2</v>
      </c>
      <c r="D33" s="205" t="s">
        <v>142</v>
      </c>
      <c r="E33" s="164"/>
      <c r="F33" s="165"/>
      <c r="G33" s="170"/>
      <c r="H33" s="204"/>
      <c r="I33" s="168"/>
      <c r="J33" s="169"/>
      <c r="K33" s="170"/>
      <c r="L33" s="169"/>
      <c r="M33" s="170"/>
      <c r="N33" s="169"/>
      <c r="O33" s="171"/>
    </row>
    <row r="34" spans="1:15" s="38" customFormat="1" ht="13.5" customHeight="1" x14ac:dyDescent="0.25">
      <c r="A34" s="172"/>
      <c r="B34" s="137"/>
      <c r="C34" s="205"/>
      <c r="D34" s="420"/>
      <c r="E34" s="420"/>
      <c r="F34" s="420"/>
      <c r="G34" s="421"/>
      <c r="H34" s="204"/>
      <c r="I34" s="206"/>
      <c r="J34" s="169"/>
      <c r="K34" s="207"/>
      <c r="L34" s="169"/>
      <c r="M34" s="207"/>
      <c r="N34" s="169"/>
      <c r="O34" s="208"/>
    </row>
    <row r="35" spans="1:15" s="5" customFormat="1" ht="14.25" customHeight="1" x14ac:dyDescent="0.25">
      <c r="A35" s="136"/>
      <c r="B35" s="137"/>
      <c r="C35" s="209" t="s">
        <v>20</v>
      </c>
      <c r="D35" s="393"/>
      <c r="E35" s="393"/>
      <c r="F35" s="393"/>
      <c r="G35" s="422"/>
      <c r="H35" s="210"/>
      <c r="I35" s="11"/>
      <c r="J35" s="111"/>
      <c r="K35" s="11"/>
      <c r="L35" s="111"/>
      <c r="M35" s="11"/>
      <c r="N35" s="111"/>
      <c r="O35" s="99">
        <f>ROUND(SUM(I35,K35)-M35,0)</f>
        <v>0</v>
      </c>
    </row>
    <row r="36" spans="1:15" s="5" customFormat="1" ht="27.75" customHeight="1" x14ac:dyDescent="0.25">
      <c r="A36" s="136"/>
      <c r="B36" s="137"/>
      <c r="C36" s="209" t="s">
        <v>21</v>
      </c>
      <c r="D36" s="392"/>
      <c r="E36" s="392"/>
      <c r="F36" s="392"/>
      <c r="G36" s="419"/>
      <c r="H36" s="210"/>
      <c r="I36" s="11"/>
      <c r="J36" s="111"/>
      <c r="K36" s="11"/>
      <c r="L36" s="111"/>
      <c r="M36" s="11"/>
      <c r="N36" s="111"/>
      <c r="O36" s="99">
        <f>ROUND(SUM(I36,K36)-M36,0)</f>
        <v>0</v>
      </c>
    </row>
    <row r="37" spans="1:15" s="5" customFormat="1" ht="27.75" customHeight="1" x14ac:dyDescent="0.25">
      <c r="A37" s="136"/>
      <c r="B37" s="137"/>
      <c r="C37" s="209" t="s">
        <v>22</v>
      </c>
      <c r="D37" s="392"/>
      <c r="E37" s="392"/>
      <c r="F37" s="392"/>
      <c r="G37" s="419"/>
      <c r="H37" s="210"/>
      <c r="I37" s="11"/>
      <c r="J37" s="111"/>
      <c r="K37" s="11"/>
      <c r="L37" s="111"/>
      <c r="M37" s="11"/>
      <c r="N37" s="111"/>
      <c r="O37" s="99">
        <f>ROUND(SUM(I37,K37)-M37,0)</f>
        <v>0</v>
      </c>
    </row>
    <row r="38" spans="1:15" s="5" customFormat="1" ht="9.75" customHeight="1" x14ac:dyDescent="0.25">
      <c r="A38" s="135"/>
      <c r="B38" s="137"/>
      <c r="C38" s="137"/>
      <c r="D38" s="141"/>
      <c r="E38" s="108"/>
      <c r="F38" s="133"/>
      <c r="G38" s="121"/>
      <c r="H38" s="210"/>
      <c r="I38" s="211"/>
      <c r="J38" s="111"/>
      <c r="K38" s="110"/>
      <c r="L38" s="111"/>
      <c r="M38" s="110"/>
      <c r="N38" s="111"/>
      <c r="O38" s="112"/>
    </row>
    <row r="39" spans="1:15" s="5" customFormat="1" ht="29.25" customHeight="1" thickBot="1" x14ac:dyDescent="0.3">
      <c r="A39" s="135"/>
      <c r="B39" s="140" t="s">
        <v>32</v>
      </c>
      <c r="C39" s="411" t="s">
        <v>143</v>
      </c>
      <c r="D39" s="411"/>
      <c r="E39" s="108"/>
      <c r="F39" s="133"/>
      <c r="G39" s="112"/>
      <c r="H39" s="210" t="s">
        <v>9</v>
      </c>
      <c r="I39" s="212">
        <f>ROUND(SUM(I29,I30,I31,I35,I36,I37),0)</f>
        <v>0</v>
      </c>
      <c r="J39" s="111" t="s">
        <v>9</v>
      </c>
      <c r="K39" s="212">
        <f>ROUND(SUM(K29,K30,K31,K35,K36,K37),0)</f>
        <v>0</v>
      </c>
      <c r="L39" s="111" t="s">
        <v>9</v>
      </c>
      <c r="M39" s="212">
        <f>ROUND(SUM(M29,M30,M31,M35,M36,M37),0)</f>
        <v>0</v>
      </c>
      <c r="N39" s="111" t="s">
        <v>9</v>
      </c>
      <c r="O39" s="213">
        <f>ROUND(SUM(O29,O30,O31,O35,O36,O37),0)</f>
        <v>0</v>
      </c>
    </row>
    <row r="40" spans="1:15" ht="8.25" customHeight="1" thickBot="1" x14ac:dyDescent="0.3">
      <c r="A40" s="181"/>
      <c r="B40" s="182"/>
      <c r="C40" s="183"/>
      <c r="D40" s="183"/>
      <c r="E40" s="184"/>
      <c r="F40" s="183"/>
      <c r="G40" s="128"/>
      <c r="H40" s="214"/>
      <c r="I40" s="148"/>
      <c r="J40" s="191"/>
      <c r="K40" s="148"/>
      <c r="L40" s="191"/>
      <c r="M40" s="148"/>
      <c r="N40" s="191"/>
      <c r="O40" s="128"/>
    </row>
    <row r="41" spans="1:15" customFormat="1" ht="36" customHeight="1" x14ac:dyDescent="0.25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</row>
    <row r="42" spans="1:15" customFormat="1" ht="36" customHeight="1" x14ac:dyDescent="0.25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</row>
    <row r="43" spans="1:15" ht="31.5" customHeight="1" x14ac:dyDescent="0.25">
      <c r="A43" s="185"/>
      <c r="B43" s="186"/>
      <c r="C43" s="185"/>
      <c r="D43" s="185"/>
      <c r="E43" s="187"/>
      <c r="F43" s="185"/>
      <c r="G43" s="188"/>
      <c r="H43" s="185"/>
      <c r="I43" s="188"/>
      <c r="J43" s="188"/>
      <c r="K43" s="188"/>
      <c r="L43" s="188"/>
      <c r="M43" s="188"/>
      <c r="N43" s="188"/>
      <c r="O43" s="188"/>
    </row>
    <row r="44" spans="1:15" ht="31.5" customHeight="1" x14ac:dyDescent="0.25">
      <c r="A44" s="185"/>
      <c r="B44" s="186"/>
      <c r="C44" s="185"/>
      <c r="D44" s="185"/>
      <c r="E44" s="187"/>
      <c r="F44" s="185"/>
      <c r="G44" s="188"/>
      <c r="H44" s="185"/>
      <c r="I44" s="188"/>
      <c r="J44" s="188"/>
      <c r="K44" s="188"/>
      <c r="L44" s="188"/>
      <c r="M44" s="188"/>
      <c r="N44" s="188"/>
      <c r="O44" s="188"/>
    </row>
    <row r="45" spans="1:15" ht="31.5" customHeight="1" x14ac:dyDescent="0.25">
      <c r="A45" s="185"/>
      <c r="B45" s="186"/>
      <c r="C45" s="185"/>
      <c r="D45" s="185"/>
      <c r="E45" s="187"/>
      <c r="F45" s="185"/>
      <c r="G45" s="188"/>
      <c r="H45" s="185"/>
      <c r="I45" s="188"/>
      <c r="J45" s="188"/>
      <c r="K45" s="188"/>
      <c r="L45" s="188"/>
      <c r="M45" s="188"/>
      <c r="N45" s="188"/>
      <c r="O45" s="188"/>
    </row>
    <row r="46" spans="1:15" ht="31.5" customHeight="1" x14ac:dyDescent="0.25">
      <c r="A46" s="185"/>
      <c r="B46" s="186"/>
      <c r="C46" s="185"/>
      <c r="D46" s="185"/>
      <c r="E46" s="187"/>
      <c r="F46" s="185"/>
      <c r="G46" s="188"/>
      <c r="H46" s="185"/>
      <c r="I46" s="188"/>
      <c r="J46" s="188"/>
      <c r="K46" s="188"/>
      <c r="L46" s="188"/>
      <c r="M46" s="188"/>
      <c r="N46" s="188"/>
      <c r="O46" s="188"/>
    </row>
    <row r="47" spans="1:15" ht="31.5" customHeight="1" x14ac:dyDescent="0.25">
      <c r="A47" s="185"/>
      <c r="B47" s="186"/>
      <c r="C47" s="185"/>
      <c r="D47" s="185"/>
      <c r="E47" s="187"/>
      <c r="F47" s="185"/>
      <c r="G47" s="188"/>
      <c r="H47" s="185"/>
      <c r="I47" s="188"/>
      <c r="J47" s="188"/>
      <c r="K47" s="188"/>
      <c r="L47" s="188"/>
      <c r="M47" s="188"/>
      <c r="N47" s="188"/>
      <c r="O47" s="188"/>
    </row>
    <row r="48" spans="1:15" ht="31.5" customHeight="1" x14ac:dyDescent="0.25">
      <c r="A48" s="185"/>
      <c r="B48" s="186"/>
      <c r="C48" s="185"/>
      <c r="D48" s="185"/>
      <c r="E48" s="187"/>
      <c r="F48" s="185"/>
      <c r="G48" s="188"/>
      <c r="H48" s="185"/>
      <c r="I48" s="188"/>
      <c r="J48" s="188"/>
      <c r="K48" s="188"/>
      <c r="L48" s="188"/>
      <c r="M48" s="188"/>
      <c r="N48" s="188"/>
      <c r="O48" s="188"/>
    </row>
    <row r="49" spans="1:15" ht="31.5" customHeight="1" x14ac:dyDescent="0.25">
      <c r="A49" s="185"/>
      <c r="B49" s="186"/>
      <c r="C49" s="185"/>
      <c r="D49" s="185"/>
      <c r="E49" s="187"/>
      <c r="F49" s="185"/>
      <c r="G49" s="188"/>
      <c r="H49" s="185"/>
      <c r="I49" s="188"/>
      <c r="J49" s="188"/>
      <c r="K49" s="188"/>
      <c r="L49" s="188"/>
      <c r="M49" s="188"/>
      <c r="N49" s="188"/>
      <c r="O49" s="188"/>
    </row>
    <row r="50" spans="1:15" ht="31.5" customHeight="1" x14ac:dyDescent="0.25">
      <c r="A50" s="185"/>
      <c r="B50" s="186"/>
      <c r="C50" s="185"/>
      <c r="D50" s="185"/>
      <c r="E50" s="187"/>
      <c r="F50" s="185"/>
      <c r="G50" s="188"/>
      <c r="H50" s="185"/>
      <c r="I50" s="188"/>
      <c r="J50" s="188"/>
      <c r="K50" s="188"/>
      <c r="L50" s="188"/>
      <c r="M50" s="188"/>
      <c r="N50" s="188"/>
      <c r="O50" s="188"/>
    </row>
    <row r="51" spans="1:15" ht="31.5" customHeight="1" x14ac:dyDescent="0.25">
      <c r="A51" s="185"/>
      <c r="B51" s="186"/>
      <c r="C51" s="185"/>
      <c r="D51" s="185"/>
      <c r="E51" s="187"/>
      <c r="F51" s="185"/>
      <c r="G51" s="188"/>
      <c r="H51" s="185"/>
      <c r="I51" s="188"/>
      <c r="J51" s="188"/>
      <c r="K51" s="188"/>
      <c r="L51" s="188"/>
      <c r="M51" s="188"/>
      <c r="N51" s="188"/>
      <c r="O51" s="188"/>
    </row>
    <row r="52" spans="1:15" ht="31.5" customHeight="1" x14ac:dyDescent="0.25">
      <c r="A52" s="185"/>
      <c r="B52" s="186"/>
      <c r="C52" s="185"/>
      <c r="D52" s="185"/>
      <c r="E52" s="187"/>
      <c r="F52" s="185"/>
      <c r="G52" s="188"/>
      <c r="H52" s="185"/>
      <c r="I52" s="188"/>
      <c r="J52" s="188"/>
      <c r="K52" s="188"/>
      <c r="L52" s="188"/>
      <c r="M52" s="188"/>
      <c r="N52" s="188"/>
      <c r="O52" s="188"/>
    </row>
    <row r="53" spans="1:15" ht="31.5" customHeight="1" x14ac:dyDescent="0.25">
      <c r="A53" s="185"/>
      <c r="B53" s="186"/>
      <c r="C53" s="185"/>
      <c r="D53" s="185"/>
      <c r="E53" s="187"/>
      <c r="F53" s="185"/>
      <c r="G53" s="188"/>
      <c r="H53" s="185"/>
      <c r="I53" s="188"/>
      <c r="J53" s="188"/>
      <c r="K53" s="188"/>
      <c r="L53" s="188"/>
      <c r="M53" s="188"/>
      <c r="N53" s="188"/>
      <c r="O53" s="188"/>
    </row>
    <row r="54" spans="1:15" ht="31.5" customHeight="1" x14ac:dyDescent="0.25">
      <c r="A54" s="185"/>
      <c r="B54" s="186"/>
      <c r="C54" s="185"/>
      <c r="D54" s="185"/>
      <c r="E54" s="187"/>
      <c r="F54" s="185"/>
      <c r="G54" s="188"/>
      <c r="H54" s="185"/>
      <c r="I54" s="188"/>
      <c r="J54" s="188"/>
      <c r="K54" s="188"/>
      <c r="L54" s="188"/>
      <c r="M54" s="188"/>
      <c r="N54" s="188"/>
      <c r="O54" s="188"/>
    </row>
    <row r="55" spans="1:15" ht="31.5" customHeight="1" x14ac:dyDescent="0.25">
      <c r="A55" s="185"/>
      <c r="B55" s="186"/>
      <c r="C55" s="185"/>
      <c r="D55" s="185"/>
      <c r="E55" s="187"/>
      <c r="F55" s="185"/>
      <c r="G55" s="188"/>
      <c r="H55" s="185"/>
      <c r="I55" s="188"/>
      <c r="J55" s="188"/>
      <c r="K55" s="188"/>
      <c r="L55" s="188"/>
      <c r="M55" s="188"/>
      <c r="N55" s="188"/>
      <c r="O55" s="188"/>
    </row>
    <row r="56" spans="1:15" ht="31.5" customHeight="1" x14ac:dyDescent="0.25">
      <c r="A56" s="185"/>
      <c r="B56" s="186"/>
      <c r="C56" s="185"/>
      <c r="D56" s="185"/>
      <c r="E56" s="187"/>
      <c r="F56" s="185"/>
      <c r="G56" s="188"/>
      <c r="H56" s="185"/>
      <c r="I56" s="188"/>
      <c r="J56" s="188"/>
      <c r="K56" s="188"/>
      <c r="L56" s="188"/>
      <c r="M56" s="188"/>
      <c r="N56" s="188"/>
      <c r="O56" s="188"/>
    </row>
    <row r="57" spans="1:15" ht="31.5" customHeight="1" x14ac:dyDescent="0.25">
      <c r="A57" s="185"/>
      <c r="B57" s="186"/>
      <c r="C57" s="185"/>
      <c r="D57" s="185"/>
      <c r="E57" s="187"/>
      <c r="F57" s="185"/>
      <c r="G57" s="188"/>
      <c r="H57" s="185"/>
      <c r="I57" s="188"/>
      <c r="J57" s="188"/>
      <c r="K57" s="188"/>
      <c r="L57" s="188"/>
      <c r="M57" s="188"/>
      <c r="N57" s="188"/>
      <c r="O57" s="188"/>
    </row>
    <row r="58" spans="1:15" ht="31.5" customHeight="1" x14ac:dyDescent="0.25">
      <c r="A58" s="185"/>
      <c r="B58" s="186"/>
      <c r="C58" s="185"/>
      <c r="D58" s="185"/>
      <c r="E58" s="187"/>
      <c r="F58" s="185"/>
      <c r="G58" s="188"/>
      <c r="H58" s="185"/>
      <c r="I58" s="188"/>
      <c r="J58" s="188"/>
      <c r="K58" s="188"/>
      <c r="L58" s="188"/>
      <c r="M58" s="188"/>
      <c r="N58" s="188"/>
      <c r="O58" s="188"/>
    </row>
    <row r="59" spans="1:15" ht="31.5" customHeight="1" x14ac:dyDescent="0.25">
      <c r="A59" s="185"/>
      <c r="B59" s="186"/>
      <c r="C59" s="185"/>
      <c r="D59" s="185"/>
      <c r="E59" s="187"/>
      <c r="F59" s="185"/>
      <c r="G59" s="188"/>
      <c r="H59" s="185"/>
      <c r="I59" s="188"/>
      <c r="J59" s="188"/>
      <c r="K59" s="188"/>
      <c r="L59" s="188"/>
      <c r="M59" s="188"/>
      <c r="N59" s="188"/>
      <c r="O59" s="188"/>
    </row>
    <row r="60" spans="1:15" ht="31.5" customHeight="1" x14ac:dyDescent="0.25">
      <c r="A60" s="185"/>
      <c r="B60" s="186"/>
      <c r="C60" s="185"/>
      <c r="D60" s="185"/>
      <c r="E60" s="187"/>
      <c r="F60" s="185"/>
      <c r="G60" s="188"/>
      <c r="H60" s="185"/>
      <c r="I60" s="188"/>
      <c r="J60" s="188"/>
      <c r="K60" s="188"/>
      <c r="L60" s="188"/>
      <c r="M60" s="188"/>
      <c r="N60" s="188"/>
      <c r="O60" s="188"/>
    </row>
    <row r="61" spans="1:15" ht="31.5" customHeight="1" x14ac:dyDescent="0.25">
      <c r="A61" s="185"/>
      <c r="B61" s="186"/>
      <c r="C61" s="185"/>
      <c r="D61" s="185"/>
      <c r="E61" s="187"/>
      <c r="F61" s="185"/>
      <c r="G61" s="188"/>
      <c r="H61" s="185"/>
      <c r="I61" s="188"/>
      <c r="J61" s="188"/>
      <c r="K61" s="188"/>
      <c r="L61" s="188"/>
      <c r="M61" s="188"/>
      <c r="N61" s="188"/>
      <c r="O61" s="188"/>
    </row>
    <row r="62" spans="1:15" ht="31.5" customHeight="1" x14ac:dyDescent="0.25">
      <c r="B62" s="14"/>
    </row>
    <row r="63" spans="1:15" ht="31.5" customHeight="1" x14ac:dyDescent="0.25">
      <c r="B63" s="14"/>
    </row>
    <row r="64" spans="1:15" ht="31.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>
      <c r="B78" s="14"/>
    </row>
    <row r="79" spans="2:2" ht="31.5" customHeight="1" x14ac:dyDescent="0.25">
      <c r="B79" s="14"/>
    </row>
    <row r="80" spans="2:2" ht="31.5" customHeight="1" x14ac:dyDescent="0.25">
      <c r="B80" s="14"/>
    </row>
    <row r="81" spans="2:2" ht="31.5" customHeight="1" x14ac:dyDescent="0.25">
      <c r="B81" s="14"/>
    </row>
    <row r="82" spans="2:2" ht="31.5" customHeight="1" x14ac:dyDescent="0.25">
      <c r="B82" s="14"/>
    </row>
    <row r="83" spans="2:2" ht="31.5" customHeight="1" x14ac:dyDescent="0.25">
      <c r="B83" s="14"/>
    </row>
    <row r="84" spans="2:2" ht="31.5" customHeight="1" x14ac:dyDescent="0.25">
      <c r="B84" s="14"/>
    </row>
    <row r="85" spans="2:2" ht="31.5" customHeight="1" x14ac:dyDescent="0.25">
      <c r="B85" s="14"/>
    </row>
    <row r="86" spans="2:2" ht="31.5" customHeight="1" x14ac:dyDescent="0.25">
      <c r="B86" s="14"/>
    </row>
    <row r="87" spans="2:2" ht="31.5" customHeight="1" x14ac:dyDescent="0.25">
      <c r="B87" s="14"/>
    </row>
    <row r="88" spans="2:2" ht="31.5" customHeight="1" x14ac:dyDescent="0.25">
      <c r="B88" s="14"/>
    </row>
    <row r="89" spans="2:2" ht="31.5" customHeight="1" x14ac:dyDescent="0.25"/>
    <row r="90" spans="2:2" ht="31.5" customHeight="1" x14ac:dyDescent="0.25"/>
    <row r="91" spans="2:2" ht="31.5" customHeight="1" x14ac:dyDescent="0.25"/>
    <row r="92" spans="2:2" ht="31.5" customHeight="1" x14ac:dyDescent="0.25"/>
    <row r="93" spans="2:2" ht="31.5" customHeight="1" x14ac:dyDescent="0.25"/>
    <row r="94" spans="2:2" ht="31.5" customHeight="1" x14ac:dyDescent="0.25"/>
    <row r="95" spans="2:2" ht="31.5" customHeight="1" x14ac:dyDescent="0.25"/>
    <row r="96" spans="2:2" ht="31.5" customHeight="1" x14ac:dyDescent="0.25"/>
  </sheetData>
  <sheetProtection password="CBEB" sheet="1"/>
  <mergeCells count="22">
    <mergeCell ref="H23:O23"/>
    <mergeCell ref="C39:D39"/>
    <mergeCell ref="C21:D21"/>
    <mergeCell ref="A26:D26"/>
    <mergeCell ref="A1:O1"/>
    <mergeCell ref="G4:O4"/>
    <mergeCell ref="C7:D7"/>
    <mergeCell ref="D9:E9"/>
    <mergeCell ref="D10:E10"/>
    <mergeCell ref="D11:E11"/>
    <mergeCell ref="D37:G37"/>
    <mergeCell ref="D12:E12"/>
    <mergeCell ref="D13:E13"/>
    <mergeCell ref="D14:E14"/>
    <mergeCell ref="D15:E15"/>
    <mergeCell ref="D17:E17"/>
    <mergeCell ref="D36:G36"/>
    <mergeCell ref="D18:E18"/>
    <mergeCell ref="D28:G29"/>
    <mergeCell ref="D30:G30"/>
    <mergeCell ref="D31:G31"/>
    <mergeCell ref="D34:G35"/>
  </mergeCells>
  <dataValidations count="1">
    <dataValidation type="whole" operator="lessThan" allowBlank="1" showInputMessage="1" showErrorMessage="1" error="Please round to whole dollars." sqref="G7 L8:L18 J8:J18 N8:N18 N20:N22 J20:J22 L20:L22 I26:I27 O26:O27 M26:M27 K26:K27 G9:G15 G17:G18 I7:I18 K7:K18 M7:M18 O7:O18 K29:K33 M29:M33 O29:O33 I29:I33 L25:L39 J25:J39 N25:N39 I35:I38 K35:K38 O35:O38 M35:M38">
      <formula1>100000000000</formula1>
    </dataValidation>
  </dataValidations>
  <pageMargins left="0.5" right="0.5" top="0.75" bottom="0.75" header="0.3" footer="0.3"/>
  <pageSetup scale="85" orientation="portrait" r:id="rId1"/>
  <headerFooter>
    <oddFooter>&amp;LPage 7</oddFooter>
  </headerFooter>
  <rowBreaks count="1" manualBreakCount="1">
    <brk id="49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="115" zoomScaleNormal="115" workbookViewId="0">
      <selection activeCell="D12" sqref="D12:G12"/>
    </sheetView>
  </sheetViews>
  <sheetFormatPr defaultColWidth="9.109375" defaultRowHeight="18" customHeight="1" x14ac:dyDescent="0.25"/>
  <cols>
    <col min="1" max="1" width="2.5546875" style="4" customWidth="1"/>
    <col min="2" max="2" width="1.88671875" style="15" customWidth="1"/>
    <col min="3" max="3" width="1.88671875" style="4" customWidth="1"/>
    <col min="4" max="4" width="23.88671875" style="4" customWidth="1"/>
    <col min="5" max="5" width="3.109375" style="3" customWidth="1"/>
    <col min="6" max="6" width="1.6640625" style="4" customWidth="1"/>
    <col min="7" max="7" width="13.5546875" style="6" customWidth="1"/>
    <col min="8" max="8" width="1.6640625" style="4" customWidth="1"/>
    <col min="9" max="9" width="13.5546875" style="6" customWidth="1"/>
    <col min="10" max="10" width="1.6640625" style="6" customWidth="1"/>
    <col min="11" max="11" width="13.5546875" style="6" customWidth="1"/>
    <col min="12" max="12" width="1.6640625" style="6" customWidth="1"/>
    <col min="13" max="13" width="13.5546875" style="6" customWidth="1"/>
    <col min="14" max="14" width="1.6640625" style="6" customWidth="1"/>
    <col min="15" max="15" width="13.5546875" style="6" customWidth="1"/>
    <col min="16" max="16384" width="9.109375" style="4"/>
  </cols>
  <sheetData>
    <row r="1" spans="1:17" s="5" customFormat="1" ht="15" customHeight="1" x14ac:dyDescent="0.25">
      <c r="A1" s="405" t="s">
        <v>62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7"/>
    </row>
    <row r="2" spans="1:17" s="5" customFormat="1" ht="3" customHeight="1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17" s="5" customFormat="1" ht="15" customHeight="1" x14ac:dyDescent="0.25">
      <c r="A3" s="51">
        <f>'P_1_Info_&amp;_Instructions'!J4</f>
        <v>0</v>
      </c>
      <c r="B3" s="132"/>
      <c r="C3" s="133"/>
      <c r="D3" s="133"/>
      <c r="E3" s="108"/>
      <c r="F3" s="133"/>
      <c r="G3" s="110"/>
      <c r="H3" s="133"/>
      <c r="I3" s="110"/>
      <c r="J3" s="110"/>
      <c r="K3" s="110"/>
      <c r="L3" s="110"/>
      <c r="M3" s="110"/>
      <c r="N3" s="110"/>
      <c r="O3" s="112"/>
    </row>
    <row r="4" spans="1:17" s="5" customFormat="1" ht="6.75" customHeight="1" thickBot="1" x14ac:dyDescent="0.3">
      <c r="A4" s="135"/>
      <c r="B4" s="140"/>
      <c r="C4" s="192"/>
      <c r="D4" s="192"/>
      <c r="E4" s="108"/>
      <c r="F4" s="133"/>
      <c r="G4" s="170"/>
      <c r="H4" s="170"/>
      <c r="I4" s="170"/>
      <c r="J4" s="170"/>
      <c r="K4" s="170"/>
      <c r="L4" s="170"/>
      <c r="M4" s="170"/>
      <c r="N4" s="170"/>
      <c r="O4" s="171"/>
    </row>
    <row r="5" spans="1:17" s="5" customFormat="1" ht="15" customHeight="1" x14ac:dyDescent="0.25">
      <c r="A5" s="427" t="s">
        <v>140</v>
      </c>
      <c r="B5" s="428"/>
      <c r="C5" s="428"/>
      <c r="D5" s="428"/>
      <c r="E5" s="108"/>
      <c r="F5" s="133"/>
      <c r="G5" s="170"/>
      <c r="H5" s="423" t="s">
        <v>138</v>
      </c>
      <c r="I5" s="424"/>
      <c r="J5" s="424"/>
      <c r="K5" s="424"/>
      <c r="L5" s="424"/>
      <c r="M5" s="424"/>
      <c r="N5" s="424"/>
      <c r="O5" s="425"/>
      <c r="P5"/>
      <c r="Q5"/>
    </row>
    <row r="6" spans="1:17" s="5" customFormat="1" ht="15" customHeight="1" x14ac:dyDescent="0.25">
      <c r="A6" s="135"/>
      <c r="B6" s="140"/>
      <c r="C6" s="411" t="s">
        <v>108</v>
      </c>
      <c r="D6" s="411"/>
      <c r="E6" s="108"/>
      <c r="F6" s="133"/>
      <c r="G6" s="170"/>
      <c r="H6" s="194"/>
      <c r="I6" s="170" t="s">
        <v>15</v>
      </c>
      <c r="J6" s="195" t="s">
        <v>139</v>
      </c>
      <c r="K6" s="196"/>
      <c r="L6" s="197"/>
      <c r="M6" s="198"/>
      <c r="N6" s="195"/>
      <c r="O6" s="171" t="s">
        <v>15</v>
      </c>
    </row>
    <row r="7" spans="1:17" s="5" customFormat="1" ht="29.25" customHeight="1" thickBot="1" x14ac:dyDescent="0.3">
      <c r="A7" s="135"/>
      <c r="B7" s="140"/>
      <c r="C7" s="192"/>
      <c r="D7" s="192"/>
      <c r="E7" s="108"/>
      <c r="F7" s="133"/>
      <c r="G7" s="170"/>
      <c r="H7" s="199"/>
      <c r="I7" s="200" t="s">
        <v>136</v>
      </c>
      <c r="J7" s="201"/>
      <c r="K7" s="202" t="s">
        <v>16</v>
      </c>
      <c r="L7" s="201"/>
      <c r="M7" s="202" t="s">
        <v>17</v>
      </c>
      <c r="N7" s="201"/>
      <c r="O7" s="203" t="s">
        <v>137</v>
      </c>
    </row>
    <row r="8" spans="1:17" s="38" customFormat="1" ht="13.5" customHeight="1" x14ac:dyDescent="0.25">
      <c r="A8" s="427"/>
      <c r="B8" s="428"/>
      <c r="C8" s="428"/>
      <c r="D8" s="428"/>
      <c r="E8" s="164"/>
      <c r="F8" s="165"/>
      <c r="G8" s="170"/>
      <c r="H8" s="204"/>
      <c r="I8" s="168"/>
      <c r="J8" s="169"/>
      <c r="K8" s="170"/>
      <c r="L8" s="169"/>
      <c r="M8" s="170"/>
      <c r="N8" s="169"/>
      <c r="O8" s="171"/>
    </row>
    <row r="9" spans="1:17" s="38" customFormat="1" ht="13.5" customHeight="1" x14ac:dyDescent="0.25">
      <c r="A9" s="216"/>
      <c r="B9" s="137" t="s">
        <v>32</v>
      </c>
      <c r="C9" s="217" t="s">
        <v>56</v>
      </c>
      <c r="D9" s="217"/>
      <c r="E9" s="164"/>
      <c r="F9" s="165"/>
      <c r="G9" s="170"/>
      <c r="H9" s="204"/>
      <c r="I9" s="218"/>
      <c r="J9" s="169"/>
      <c r="K9" s="219"/>
      <c r="L9" s="169"/>
      <c r="M9" s="219"/>
      <c r="N9" s="169"/>
      <c r="O9" s="220"/>
    </row>
    <row r="10" spans="1:17" s="38" customFormat="1" ht="13.5" customHeight="1" x14ac:dyDescent="0.25">
      <c r="A10" s="216"/>
      <c r="B10" s="137"/>
      <c r="C10" s="138" t="s">
        <v>274</v>
      </c>
      <c r="D10" s="217"/>
      <c r="E10" s="164"/>
      <c r="F10" s="165"/>
      <c r="G10" s="170"/>
      <c r="H10" s="221" t="s">
        <v>9</v>
      </c>
      <c r="I10" s="97">
        <f>'P_7_Disb_&amp;_Indebtedness'!I39</f>
        <v>0</v>
      </c>
      <c r="J10" s="111" t="s">
        <v>9</v>
      </c>
      <c r="K10" s="97">
        <f>'P_7_Disb_&amp;_Indebtedness'!K39</f>
        <v>0</v>
      </c>
      <c r="L10" s="111" t="s">
        <v>9</v>
      </c>
      <c r="M10" s="97">
        <f>'P_7_Disb_&amp;_Indebtedness'!M39</f>
        <v>0</v>
      </c>
      <c r="N10" s="111" t="s">
        <v>9</v>
      </c>
      <c r="O10" s="99">
        <f>ROUND(SUM(I10,K10)-M10,0)</f>
        <v>0</v>
      </c>
    </row>
    <row r="11" spans="1:17" s="38" customFormat="1" ht="17.25" customHeight="1" x14ac:dyDescent="0.25">
      <c r="A11" s="172"/>
      <c r="B11" s="137" t="s">
        <v>33</v>
      </c>
      <c r="C11" s="138" t="s">
        <v>144</v>
      </c>
      <c r="D11" s="174"/>
      <c r="E11" s="164"/>
      <c r="F11" s="165"/>
      <c r="G11" s="170"/>
      <c r="H11" s="204"/>
      <c r="I11" s="168"/>
      <c r="J11" s="169"/>
      <c r="K11" s="170"/>
      <c r="L11" s="169"/>
      <c r="M11" s="170"/>
      <c r="N11" s="169"/>
      <c r="O11" s="171"/>
    </row>
    <row r="12" spans="1:17" s="5" customFormat="1" ht="27.75" customHeight="1" x14ac:dyDescent="0.25">
      <c r="A12" s="136"/>
      <c r="B12" s="137"/>
      <c r="C12" s="209" t="s">
        <v>20</v>
      </c>
      <c r="D12" s="393"/>
      <c r="E12" s="393"/>
      <c r="F12" s="393"/>
      <c r="G12" s="422"/>
      <c r="H12" s="210"/>
      <c r="I12" s="11"/>
      <c r="J12" s="111"/>
      <c r="K12" s="11"/>
      <c r="L12" s="111"/>
      <c r="M12" s="11"/>
      <c r="N12" s="111"/>
      <c r="O12" s="99">
        <f>ROUND(SUM(I12,K12)-M12,0)</f>
        <v>0</v>
      </c>
    </row>
    <row r="13" spans="1:17" s="5" customFormat="1" ht="27.75" customHeight="1" x14ac:dyDescent="0.25">
      <c r="A13" s="136"/>
      <c r="B13" s="137"/>
      <c r="C13" s="209" t="s">
        <v>21</v>
      </c>
      <c r="D13" s="392"/>
      <c r="E13" s="392"/>
      <c r="F13" s="392"/>
      <c r="G13" s="419"/>
      <c r="H13" s="210"/>
      <c r="I13" s="11"/>
      <c r="J13" s="111"/>
      <c r="K13" s="11"/>
      <c r="L13" s="111"/>
      <c r="M13" s="11"/>
      <c r="N13" s="111"/>
      <c r="O13" s="99">
        <f>ROUND(SUM(I13,K13)-M13,0)</f>
        <v>0</v>
      </c>
    </row>
    <row r="14" spans="1:17" s="5" customFormat="1" ht="27.75" customHeight="1" x14ac:dyDescent="0.25">
      <c r="A14" s="136"/>
      <c r="B14" s="137"/>
      <c r="C14" s="209" t="s">
        <v>22</v>
      </c>
      <c r="D14" s="392"/>
      <c r="E14" s="392"/>
      <c r="F14" s="392"/>
      <c r="G14" s="419"/>
      <c r="H14" s="210"/>
      <c r="I14" s="11"/>
      <c r="J14" s="111"/>
      <c r="K14" s="11"/>
      <c r="L14" s="111"/>
      <c r="M14" s="11"/>
      <c r="N14" s="111"/>
      <c r="O14" s="99">
        <f>ROUND(SUM(I14,K14)-M14,0)</f>
        <v>0</v>
      </c>
    </row>
    <row r="15" spans="1:17" s="5" customFormat="1" ht="3.75" customHeight="1" x14ac:dyDescent="0.25">
      <c r="A15" s="135"/>
      <c r="B15" s="137"/>
      <c r="C15" s="137"/>
      <c r="D15" s="141"/>
      <c r="E15" s="108"/>
      <c r="F15" s="133"/>
      <c r="G15" s="121"/>
      <c r="H15" s="210"/>
      <c r="I15" s="110"/>
      <c r="J15" s="111"/>
      <c r="K15" s="110"/>
      <c r="L15" s="111"/>
      <c r="M15" s="110"/>
      <c r="N15" s="111"/>
      <c r="O15" s="112"/>
      <c r="P15" s="4"/>
    </row>
    <row r="16" spans="1:17" s="38" customFormat="1" ht="27" customHeight="1" x14ac:dyDescent="0.25">
      <c r="A16" s="172"/>
      <c r="B16" s="137" t="s">
        <v>34</v>
      </c>
      <c r="C16" s="431" t="s">
        <v>145</v>
      </c>
      <c r="D16" s="431"/>
      <c r="E16" s="164"/>
      <c r="F16" s="165"/>
      <c r="G16" s="171"/>
      <c r="H16" s="204"/>
      <c r="I16" s="11"/>
      <c r="J16" s="111"/>
      <c r="K16" s="11"/>
      <c r="L16" s="111"/>
      <c r="M16" s="11"/>
      <c r="N16" s="111"/>
      <c r="O16" s="99">
        <f>ROUND(SUM(I16,K16)-M16,0)</f>
        <v>0</v>
      </c>
    </row>
    <row r="17" spans="1:16" s="5" customFormat="1" ht="4.5" customHeight="1" x14ac:dyDescent="0.25">
      <c r="A17" s="135"/>
      <c r="B17" s="137"/>
      <c r="C17" s="431"/>
      <c r="D17" s="431"/>
      <c r="E17" s="108"/>
      <c r="F17" s="133"/>
      <c r="G17" s="110"/>
      <c r="H17" s="210"/>
      <c r="I17" s="211"/>
      <c r="J17" s="111"/>
      <c r="K17" s="110"/>
      <c r="L17" s="111"/>
      <c r="M17" s="110"/>
      <c r="N17" s="111"/>
      <c r="O17" s="112"/>
    </row>
    <row r="18" spans="1:16" s="5" customFormat="1" ht="29.25" customHeight="1" thickBot="1" x14ac:dyDescent="0.3">
      <c r="A18" s="135"/>
      <c r="B18" s="140" t="s">
        <v>35</v>
      </c>
      <c r="C18" s="411" t="s">
        <v>146</v>
      </c>
      <c r="D18" s="411"/>
      <c r="E18" s="411"/>
      <c r="F18" s="411"/>
      <c r="G18" s="429"/>
      <c r="H18" s="210" t="s">
        <v>9</v>
      </c>
      <c r="I18" s="212">
        <f>ROUND(SUM(I10,I12,I13,I14,I16),0)</f>
        <v>0</v>
      </c>
      <c r="J18" s="111" t="s">
        <v>9</v>
      </c>
      <c r="K18" s="212">
        <f>ROUND(SUM(K10,K12,K13,K14,K16),0)</f>
        <v>0</v>
      </c>
      <c r="L18" s="111" t="s">
        <v>9</v>
      </c>
      <c r="M18" s="212">
        <f>ROUND(SUM(M10,M12,M13,M14,M16),0)</f>
        <v>0</v>
      </c>
      <c r="N18" s="111" t="s">
        <v>9</v>
      </c>
      <c r="O18" s="213">
        <f>ROUND(SUM(O10,O12,O13,O14,O16),0)</f>
        <v>0</v>
      </c>
    </row>
    <row r="19" spans="1:16" ht="4.5" customHeight="1" thickBot="1" x14ac:dyDescent="0.3">
      <c r="A19" s="181"/>
      <c r="B19" s="182"/>
      <c r="C19" s="183"/>
      <c r="D19" s="183"/>
      <c r="E19" s="184"/>
      <c r="F19" s="183"/>
      <c r="G19" s="128"/>
      <c r="H19" s="214"/>
      <c r="I19" s="148"/>
      <c r="J19" s="191"/>
      <c r="K19" s="148"/>
      <c r="L19" s="191"/>
      <c r="M19" s="148"/>
      <c r="N19" s="191"/>
      <c r="O19" s="128"/>
    </row>
    <row r="20" spans="1:16" s="5" customFormat="1" ht="13.5" customHeight="1" x14ac:dyDescent="0.25">
      <c r="A20" s="134" t="s">
        <v>147</v>
      </c>
      <c r="B20" s="137"/>
      <c r="C20" s="137"/>
      <c r="D20" s="141"/>
      <c r="E20" s="108"/>
      <c r="F20" s="133"/>
      <c r="G20" s="222"/>
      <c r="H20" s="223"/>
      <c r="I20" s="110"/>
      <c r="J20" s="110"/>
      <c r="K20" s="110"/>
      <c r="L20" s="110"/>
      <c r="M20" s="110"/>
      <c r="N20" s="110"/>
      <c r="O20" s="112"/>
      <c r="P20" s="4"/>
    </row>
    <row r="21" spans="1:16" s="38" customFormat="1" ht="27" customHeight="1" x14ac:dyDescent="0.25">
      <c r="A21" s="172"/>
      <c r="B21" s="137" t="s">
        <v>30</v>
      </c>
      <c r="C21" s="431" t="s">
        <v>278</v>
      </c>
      <c r="D21" s="431"/>
      <c r="E21" s="431"/>
      <c r="F21" s="431"/>
      <c r="G21" s="431"/>
      <c r="H21" s="224" t="s">
        <v>9</v>
      </c>
      <c r="I21" s="11"/>
      <c r="J21" s="110"/>
      <c r="K21" s="225"/>
      <c r="L21" s="225"/>
      <c r="M21" s="225"/>
      <c r="N21" s="225"/>
      <c r="O21" s="226"/>
    </row>
    <row r="22" spans="1:16" s="38" customFormat="1" ht="27" customHeight="1" x14ac:dyDescent="0.25">
      <c r="A22" s="172"/>
      <c r="B22" s="137" t="s">
        <v>31</v>
      </c>
      <c r="C22" s="431" t="s">
        <v>279</v>
      </c>
      <c r="D22" s="431"/>
      <c r="E22" s="431"/>
      <c r="F22" s="431"/>
      <c r="G22" s="431"/>
      <c r="H22" s="224" t="s">
        <v>9</v>
      </c>
      <c r="I22" s="11"/>
      <c r="J22" s="110"/>
      <c r="K22" s="225"/>
      <c r="L22" s="225"/>
      <c r="M22" s="225"/>
      <c r="N22" s="225"/>
      <c r="O22" s="226"/>
    </row>
    <row r="23" spans="1:16" s="38" customFormat="1" ht="27" customHeight="1" x14ac:dyDescent="0.25">
      <c r="A23" s="172"/>
      <c r="B23" s="137" t="s">
        <v>32</v>
      </c>
      <c r="C23" s="431" t="s">
        <v>280</v>
      </c>
      <c r="D23" s="431"/>
      <c r="E23" s="431"/>
      <c r="F23" s="431"/>
      <c r="G23" s="431"/>
      <c r="H23" s="224" t="s">
        <v>9</v>
      </c>
      <c r="I23" s="11"/>
      <c r="J23" s="110"/>
      <c r="K23" s="225"/>
      <c r="L23" s="225"/>
      <c r="M23" s="225"/>
      <c r="N23" s="225"/>
      <c r="O23" s="226"/>
    </row>
    <row r="24" spans="1:16" s="38" customFormat="1" ht="27" customHeight="1" x14ac:dyDescent="0.25">
      <c r="A24" s="172"/>
      <c r="B24" s="137" t="s">
        <v>33</v>
      </c>
      <c r="C24" s="431" t="s">
        <v>281</v>
      </c>
      <c r="D24" s="431"/>
      <c r="E24" s="431"/>
      <c r="F24" s="431"/>
      <c r="G24" s="431"/>
      <c r="H24" s="224" t="s">
        <v>9</v>
      </c>
      <c r="I24" s="11"/>
      <c r="J24" s="110"/>
      <c r="K24" s="225"/>
      <c r="L24" s="225"/>
      <c r="M24" s="225"/>
      <c r="N24" s="225"/>
      <c r="O24" s="226"/>
    </row>
    <row r="25" spans="1:16" s="38" customFormat="1" ht="27" customHeight="1" thickBot="1" x14ac:dyDescent="0.3">
      <c r="A25" s="227"/>
      <c r="B25" s="228" t="s">
        <v>34</v>
      </c>
      <c r="C25" s="433" t="s">
        <v>282</v>
      </c>
      <c r="D25" s="433"/>
      <c r="E25" s="433"/>
      <c r="F25" s="433"/>
      <c r="G25" s="433"/>
      <c r="H25" s="229" t="s">
        <v>9</v>
      </c>
      <c r="I25" s="11"/>
      <c r="J25" s="148"/>
      <c r="K25" s="230"/>
      <c r="L25" s="230"/>
      <c r="M25" s="230"/>
      <c r="N25" s="230"/>
      <c r="O25" s="231"/>
    </row>
    <row r="26" spans="1:16" s="5" customFormat="1" ht="13.5" customHeight="1" x14ac:dyDescent="0.25">
      <c r="A26" s="134" t="s">
        <v>148</v>
      </c>
      <c r="B26" s="137"/>
      <c r="C26" s="137"/>
      <c r="D26" s="141"/>
      <c r="E26" s="108"/>
      <c r="F26" s="133"/>
      <c r="G26" s="222"/>
      <c r="H26" s="223"/>
      <c r="I26" s="110"/>
      <c r="J26" s="110"/>
      <c r="K26" s="110"/>
      <c r="L26" s="110"/>
      <c r="M26" s="110"/>
      <c r="N26" s="110"/>
      <c r="O26" s="112"/>
      <c r="P26" s="4"/>
    </row>
    <row r="27" spans="1:16" s="5" customFormat="1" ht="13.5" customHeight="1" x14ac:dyDescent="0.25">
      <c r="A27" s="134"/>
      <c r="B27" s="137"/>
      <c r="C27" s="434" t="s">
        <v>149</v>
      </c>
      <c r="D27" s="434"/>
      <c r="E27" s="434"/>
      <c r="F27" s="434"/>
      <c r="G27" s="434"/>
      <c r="H27" s="223"/>
      <c r="I27" s="110"/>
      <c r="J27" s="110"/>
      <c r="K27" s="110"/>
      <c r="L27" s="110"/>
      <c r="M27" s="110"/>
      <c r="N27" s="110"/>
      <c r="O27" s="112"/>
      <c r="P27" s="4"/>
    </row>
    <row r="28" spans="1:16" s="38" customFormat="1" ht="27" customHeight="1" x14ac:dyDescent="0.25">
      <c r="A28" s="172"/>
      <c r="B28" s="137" t="s">
        <v>30</v>
      </c>
      <c r="C28" s="431" t="s">
        <v>150</v>
      </c>
      <c r="D28" s="431"/>
      <c r="E28" s="431"/>
      <c r="F28" s="431"/>
      <c r="G28" s="431"/>
      <c r="H28" s="224" t="s">
        <v>9</v>
      </c>
      <c r="I28" s="11"/>
      <c r="J28" s="110"/>
      <c r="K28" s="225"/>
      <c r="L28" s="225"/>
      <c r="M28" s="225"/>
      <c r="N28" s="225"/>
      <c r="O28" s="226"/>
    </row>
    <row r="29" spans="1:16" s="38" customFormat="1" ht="27" customHeight="1" x14ac:dyDescent="0.25">
      <c r="A29" s="172"/>
      <c r="B29" s="137" t="s">
        <v>31</v>
      </c>
      <c r="C29" s="431" t="s">
        <v>151</v>
      </c>
      <c r="D29" s="431"/>
      <c r="E29" s="431"/>
      <c r="F29" s="431"/>
      <c r="G29" s="431"/>
      <c r="H29" s="165"/>
      <c r="I29" s="11"/>
      <c r="J29" s="110"/>
      <c r="K29" s="225"/>
      <c r="L29" s="225"/>
      <c r="M29" s="225"/>
      <c r="N29" s="225"/>
      <c r="O29" s="226"/>
    </row>
    <row r="30" spans="1:16" s="38" customFormat="1" ht="27" customHeight="1" x14ac:dyDescent="0.25">
      <c r="A30" s="172"/>
      <c r="B30" s="137" t="s">
        <v>32</v>
      </c>
      <c r="C30" s="431" t="s">
        <v>152</v>
      </c>
      <c r="D30" s="431"/>
      <c r="E30" s="431"/>
      <c r="F30" s="431"/>
      <c r="G30" s="431"/>
      <c r="H30" s="165"/>
      <c r="I30" s="11"/>
      <c r="J30" s="110"/>
      <c r="K30" s="225"/>
      <c r="L30" s="225"/>
      <c r="M30" s="225"/>
      <c r="N30" s="225"/>
      <c r="O30" s="226"/>
    </row>
    <row r="31" spans="1:16" s="38" customFormat="1" ht="11.25" customHeight="1" x14ac:dyDescent="0.25">
      <c r="A31" s="172"/>
      <c r="B31" s="137"/>
      <c r="C31" s="431"/>
      <c r="D31" s="431"/>
      <c r="E31" s="431"/>
      <c r="F31" s="431"/>
      <c r="G31" s="431"/>
      <c r="H31" s="165"/>
      <c r="I31" s="211"/>
      <c r="J31" s="110"/>
      <c r="K31" s="225"/>
      <c r="L31" s="225"/>
      <c r="M31" s="225"/>
      <c r="N31" s="225"/>
      <c r="O31" s="226"/>
    </row>
    <row r="32" spans="1:16" s="38" customFormat="1" ht="30" customHeight="1" x14ac:dyDescent="0.25">
      <c r="A32" s="172"/>
      <c r="B32" s="137" t="s">
        <v>33</v>
      </c>
      <c r="C32" s="432" t="s">
        <v>153</v>
      </c>
      <c r="D32" s="432"/>
      <c r="E32" s="432"/>
      <c r="F32" s="432"/>
      <c r="G32" s="432"/>
      <c r="H32" s="224" t="s">
        <v>9</v>
      </c>
      <c r="I32" s="97">
        <f>ROUND(SUM(I28:I30),0)</f>
        <v>0</v>
      </c>
      <c r="J32" s="110"/>
      <c r="K32" s="225"/>
      <c r="L32" s="225"/>
      <c r="M32" s="225"/>
      <c r="N32" s="225"/>
      <c r="O32" s="226"/>
    </row>
    <row r="33" spans="1:15" s="38" customFormat="1" ht="32.25" customHeight="1" thickBot="1" x14ac:dyDescent="0.3">
      <c r="A33" s="232"/>
      <c r="B33" s="141"/>
      <c r="C33" s="430" t="s">
        <v>155</v>
      </c>
      <c r="D33" s="430"/>
      <c r="E33" s="430"/>
      <c r="F33" s="430"/>
      <c r="G33" s="430"/>
      <c r="H33" s="165"/>
      <c r="I33" s="233" t="s">
        <v>154</v>
      </c>
      <c r="J33" s="234"/>
      <c r="K33" s="170"/>
      <c r="L33" s="234"/>
      <c r="M33" s="170"/>
      <c r="N33" s="234"/>
      <c r="O33" s="171"/>
    </row>
    <row r="34" spans="1:15" s="5" customFormat="1" ht="27" customHeight="1" x14ac:dyDescent="0.25">
      <c r="A34" s="136"/>
      <c r="B34" s="137"/>
      <c r="C34" s="235" t="s">
        <v>30</v>
      </c>
      <c r="D34" s="393"/>
      <c r="E34" s="393"/>
      <c r="F34" s="393"/>
      <c r="G34" s="393"/>
      <c r="H34" s="223"/>
      <c r="I34" s="242"/>
      <c r="J34" s="110"/>
      <c r="K34" s="110"/>
      <c r="L34" s="110"/>
      <c r="M34" s="110"/>
      <c r="N34" s="110"/>
      <c r="O34" s="112"/>
    </row>
    <row r="35" spans="1:15" s="5" customFormat="1" ht="27.75" customHeight="1" x14ac:dyDescent="0.25">
      <c r="A35" s="136"/>
      <c r="B35" s="137"/>
      <c r="C35" s="236" t="s">
        <v>31</v>
      </c>
      <c r="D35" s="392"/>
      <c r="E35" s="392"/>
      <c r="F35" s="392"/>
      <c r="G35" s="392"/>
      <c r="H35" s="223"/>
      <c r="I35" s="243"/>
      <c r="J35" s="110"/>
      <c r="K35" s="110"/>
      <c r="L35" s="110"/>
      <c r="M35" s="110"/>
      <c r="N35" s="110"/>
      <c r="O35" s="112"/>
    </row>
    <row r="36" spans="1:15" s="5" customFormat="1" ht="27.75" customHeight="1" x14ac:dyDescent="0.25">
      <c r="A36" s="136"/>
      <c r="B36" s="137"/>
      <c r="C36" s="236" t="s">
        <v>32</v>
      </c>
      <c r="D36" s="392"/>
      <c r="E36" s="392"/>
      <c r="F36" s="392"/>
      <c r="G36" s="392"/>
      <c r="H36" s="223"/>
      <c r="I36" s="243"/>
      <c r="J36" s="110"/>
      <c r="K36" s="110"/>
      <c r="L36" s="110"/>
      <c r="M36" s="110"/>
      <c r="N36" s="110"/>
      <c r="O36" s="112"/>
    </row>
    <row r="37" spans="1:15" s="5" customFormat="1" ht="27.75" customHeight="1" x14ac:dyDescent="0.25">
      <c r="A37" s="136"/>
      <c r="B37" s="137"/>
      <c r="C37" s="236" t="s">
        <v>33</v>
      </c>
      <c r="D37" s="392"/>
      <c r="E37" s="392"/>
      <c r="F37" s="392"/>
      <c r="G37" s="392"/>
      <c r="H37" s="223"/>
      <c r="I37" s="243"/>
      <c r="J37" s="110"/>
      <c r="K37" s="110"/>
      <c r="L37" s="110"/>
      <c r="M37" s="110"/>
      <c r="N37" s="110"/>
      <c r="O37" s="112"/>
    </row>
    <row r="38" spans="1:15" s="5" customFormat="1" ht="27.75" customHeight="1" x14ac:dyDescent="0.25">
      <c r="A38" s="136"/>
      <c r="B38" s="137"/>
      <c r="C38" s="236" t="s">
        <v>34</v>
      </c>
      <c r="D38" s="392"/>
      <c r="E38" s="392"/>
      <c r="F38" s="392"/>
      <c r="G38" s="392"/>
      <c r="H38" s="223"/>
      <c r="I38" s="243"/>
      <c r="J38" s="110"/>
      <c r="K38" s="110"/>
      <c r="L38" s="110"/>
      <c r="M38" s="110"/>
      <c r="N38" s="110"/>
      <c r="O38" s="112"/>
    </row>
    <row r="39" spans="1:15" s="5" customFormat="1" ht="27.75" customHeight="1" x14ac:dyDescent="0.25">
      <c r="A39" s="136"/>
      <c r="B39" s="137"/>
      <c r="C39" s="236" t="s">
        <v>35</v>
      </c>
      <c r="D39" s="392"/>
      <c r="E39" s="392"/>
      <c r="F39" s="392"/>
      <c r="G39" s="392"/>
      <c r="H39" s="223"/>
      <c r="I39" s="243"/>
      <c r="J39" s="110"/>
      <c r="K39" s="110"/>
      <c r="L39" s="110"/>
      <c r="M39" s="110"/>
      <c r="N39" s="110"/>
      <c r="O39" s="112"/>
    </row>
    <row r="40" spans="1:15" s="5" customFormat="1" ht="8.25" customHeight="1" thickBot="1" x14ac:dyDescent="0.3">
      <c r="A40" s="237"/>
      <c r="B40" s="228"/>
      <c r="C40" s="238"/>
      <c r="D40" s="239"/>
      <c r="E40" s="184"/>
      <c r="F40" s="183"/>
      <c r="G40" s="148"/>
      <c r="H40" s="240"/>
      <c r="I40" s="241"/>
      <c r="J40" s="148"/>
      <c r="K40" s="148"/>
      <c r="L40" s="148"/>
      <c r="M40" s="148"/>
      <c r="N40" s="148"/>
      <c r="O40" s="128"/>
    </row>
    <row r="41" spans="1:15" customFormat="1" ht="36" customHeight="1" x14ac:dyDescent="0.25">
      <c r="A41" s="215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</row>
    <row r="42" spans="1:15" customFormat="1" ht="36" customHeight="1" x14ac:dyDescent="0.25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</row>
    <row r="43" spans="1:15" ht="31.5" customHeight="1" x14ac:dyDescent="0.25">
      <c r="A43" s="185"/>
      <c r="B43" s="186"/>
      <c r="C43" s="185"/>
      <c r="D43" s="185"/>
      <c r="E43" s="187"/>
      <c r="F43" s="185"/>
      <c r="G43" s="188"/>
      <c r="H43" s="185"/>
      <c r="I43" s="188"/>
      <c r="J43" s="188"/>
      <c r="K43" s="188"/>
      <c r="L43" s="188"/>
      <c r="M43" s="188"/>
      <c r="N43" s="188"/>
      <c r="O43" s="188"/>
    </row>
    <row r="44" spans="1:15" ht="31.5" customHeight="1" x14ac:dyDescent="0.25">
      <c r="A44" s="185"/>
      <c r="B44" s="186"/>
      <c r="C44" s="185"/>
      <c r="D44" s="185"/>
      <c r="E44" s="187"/>
      <c r="F44" s="185"/>
      <c r="G44" s="188"/>
      <c r="H44" s="185"/>
      <c r="I44" s="188"/>
      <c r="J44" s="188"/>
      <c r="K44" s="188"/>
      <c r="L44" s="188"/>
      <c r="M44" s="188"/>
      <c r="N44" s="188"/>
      <c r="O44" s="188"/>
    </row>
    <row r="45" spans="1:15" ht="31.5" customHeight="1" x14ac:dyDescent="0.25">
      <c r="A45" s="185"/>
      <c r="B45" s="186"/>
      <c r="C45" s="185"/>
      <c r="D45" s="185"/>
      <c r="E45" s="187"/>
      <c r="F45" s="185"/>
      <c r="G45" s="188"/>
      <c r="H45" s="185"/>
      <c r="I45" s="188"/>
      <c r="J45" s="188"/>
      <c r="K45" s="188"/>
      <c r="L45" s="188"/>
      <c r="M45" s="188"/>
      <c r="N45" s="188"/>
      <c r="O45" s="188"/>
    </row>
    <row r="46" spans="1:15" ht="31.5" customHeight="1" x14ac:dyDescent="0.25">
      <c r="A46" s="185"/>
      <c r="B46" s="186"/>
      <c r="C46" s="185"/>
      <c r="D46" s="185"/>
      <c r="E46" s="187"/>
      <c r="F46" s="185"/>
      <c r="G46" s="188"/>
      <c r="H46" s="185"/>
      <c r="I46" s="188"/>
      <c r="J46" s="188"/>
      <c r="K46" s="188"/>
      <c r="L46" s="188"/>
      <c r="M46" s="188"/>
      <c r="N46" s="188"/>
      <c r="O46" s="188"/>
    </row>
    <row r="47" spans="1:15" ht="31.5" customHeight="1" x14ac:dyDescent="0.25">
      <c r="A47" s="185"/>
      <c r="B47" s="186"/>
      <c r="C47" s="185"/>
      <c r="D47" s="185"/>
      <c r="E47" s="187"/>
      <c r="F47" s="185"/>
      <c r="G47" s="188"/>
      <c r="H47" s="185"/>
      <c r="I47" s="188"/>
      <c r="J47" s="188"/>
      <c r="K47" s="188"/>
      <c r="L47" s="188"/>
      <c r="M47" s="188"/>
      <c r="N47" s="188"/>
      <c r="O47" s="188"/>
    </row>
    <row r="48" spans="1:15" ht="31.5" customHeight="1" x14ac:dyDescent="0.25">
      <c r="A48" s="185"/>
      <c r="B48" s="186"/>
      <c r="C48" s="185"/>
      <c r="D48" s="185"/>
      <c r="E48" s="187"/>
      <c r="F48" s="185"/>
      <c r="G48" s="188"/>
      <c r="H48" s="185"/>
      <c r="I48" s="188"/>
      <c r="J48" s="188"/>
      <c r="K48" s="188"/>
      <c r="L48" s="188"/>
      <c r="M48" s="188"/>
      <c r="N48" s="188"/>
      <c r="O48" s="188"/>
    </row>
    <row r="49" spans="1:15" ht="31.5" customHeight="1" x14ac:dyDescent="0.25">
      <c r="A49" s="185"/>
      <c r="B49" s="186"/>
      <c r="C49" s="185"/>
      <c r="D49" s="185"/>
      <c r="E49" s="187"/>
      <c r="F49" s="185"/>
      <c r="G49" s="188"/>
      <c r="H49" s="185"/>
      <c r="I49" s="188"/>
      <c r="J49" s="188"/>
      <c r="K49" s="188"/>
      <c r="L49" s="188"/>
      <c r="M49" s="188"/>
      <c r="N49" s="188"/>
      <c r="O49" s="188"/>
    </row>
    <row r="50" spans="1:15" ht="31.5" customHeight="1" x14ac:dyDescent="0.25">
      <c r="A50" s="185"/>
      <c r="B50" s="186"/>
      <c r="C50" s="185"/>
      <c r="D50" s="185"/>
      <c r="E50" s="187"/>
      <c r="F50" s="185"/>
      <c r="G50" s="188"/>
      <c r="H50" s="185"/>
      <c r="I50" s="188"/>
      <c r="J50" s="188"/>
      <c r="K50" s="188"/>
      <c r="L50" s="188"/>
      <c r="M50" s="188"/>
      <c r="N50" s="188"/>
      <c r="O50" s="188"/>
    </row>
    <row r="51" spans="1:15" ht="31.5" customHeight="1" x14ac:dyDescent="0.25">
      <c r="A51" s="185"/>
      <c r="B51" s="186"/>
      <c r="C51" s="185"/>
      <c r="D51" s="185"/>
      <c r="E51" s="187"/>
      <c r="F51" s="185"/>
      <c r="G51" s="188"/>
      <c r="H51" s="185"/>
      <c r="I51" s="188"/>
      <c r="J51" s="188"/>
      <c r="K51" s="188"/>
      <c r="L51" s="188"/>
      <c r="M51" s="188"/>
      <c r="N51" s="188"/>
      <c r="O51" s="188"/>
    </row>
    <row r="52" spans="1:15" ht="31.5" customHeight="1" x14ac:dyDescent="0.25">
      <c r="A52" s="185"/>
      <c r="B52" s="186"/>
      <c r="C52" s="185"/>
      <c r="D52" s="185"/>
      <c r="E52" s="187"/>
      <c r="F52" s="185"/>
      <c r="G52" s="188"/>
      <c r="H52" s="185"/>
      <c r="I52" s="188"/>
      <c r="J52" s="188"/>
      <c r="K52" s="188"/>
      <c r="L52" s="188"/>
      <c r="M52" s="188"/>
      <c r="N52" s="188"/>
      <c r="O52" s="188"/>
    </row>
    <row r="53" spans="1:15" ht="31.5" customHeight="1" x14ac:dyDescent="0.25">
      <c r="A53" s="185"/>
      <c r="B53" s="186"/>
      <c r="C53" s="185"/>
      <c r="D53" s="185"/>
      <c r="E53" s="187"/>
      <c r="F53" s="185"/>
      <c r="G53" s="188"/>
      <c r="H53" s="185"/>
      <c r="I53" s="188"/>
      <c r="J53" s="188"/>
      <c r="K53" s="188"/>
      <c r="L53" s="188"/>
      <c r="M53" s="188"/>
      <c r="N53" s="188"/>
      <c r="O53" s="188"/>
    </row>
    <row r="54" spans="1:15" ht="31.5" customHeight="1" x14ac:dyDescent="0.25">
      <c r="A54" s="185"/>
      <c r="B54" s="186"/>
      <c r="C54" s="185"/>
      <c r="D54" s="185"/>
      <c r="E54" s="187"/>
      <c r="F54" s="185"/>
      <c r="G54" s="188"/>
      <c r="H54" s="185"/>
      <c r="I54" s="188"/>
      <c r="J54" s="188"/>
      <c r="K54" s="188"/>
      <c r="L54" s="188"/>
      <c r="M54" s="188"/>
      <c r="N54" s="188"/>
      <c r="O54" s="188"/>
    </row>
    <row r="55" spans="1:15" ht="31.5" customHeight="1" x14ac:dyDescent="0.25">
      <c r="A55" s="185"/>
      <c r="B55" s="186"/>
      <c r="C55" s="185"/>
      <c r="D55" s="185"/>
      <c r="E55" s="187"/>
      <c r="F55" s="185"/>
      <c r="G55" s="188"/>
      <c r="H55" s="185"/>
      <c r="I55" s="188"/>
      <c r="J55" s="188"/>
      <c r="K55" s="188"/>
      <c r="L55" s="188"/>
      <c r="M55" s="188"/>
      <c r="N55" s="188"/>
      <c r="O55" s="188"/>
    </row>
    <row r="56" spans="1:15" ht="31.5" customHeight="1" x14ac:dyDescent="0.25">
      <c r="A56" s="185"/>
      <c r="B56" s="186"/>
      <c r="C56" s="185"/>
      <c r="D56" s="185"/>
      <c r="E56" s="187"/>
      <c r="F56" s="185"/>
      <c r="G56" s="188"/>
      <c r="H56" s="185"/>
      <c r="I56" s="188"/>
      <c r="J56" s="188"/>
      <c r="K56" s="188"/>
      <c r="L56" s="188"/>
      <c r="M56" s="188"/>
      <c r="N56" s="188"/>
      <c r="O56" s="188"/>
    </row>
    <row r="57" spans="1:15" ht="31.5" customHeight="1" x14ac:dyDescent="0.25">
      <c r="A57" s="185"/>
      <c r="B57" s="186"/>
      <c r="C57" s="185"/>
      <c r="D57" s="185"/>
      <c r="E57" s="187"/>
      <c r="F57" s="185"/>
      <c r="G57" s="188"/>
      <c r="H57" s="185"/>
      <c r="I57" s="188"/>
      <c r="J57" s="188"/>
      <c r="K57" s="188"/>
      <c r="L57" s="188"/>
      <c r="M57" s="188"/>
      <c r="N57" s="188"/>
      <c r="O57" s="188"/>
    </row>
    <row r="58" spans="1:15" ht="31.5" customHeight="1" x14ac:dyDescent="0.25">
      <c r="A58" s="185"/>
      <c r="B58" s="186"/>
      <c r="C58" s="185"/>
      <c r="D58" s="185"/>
      <c r="E58" s="187"/>
      <c r="F58" s="185"/>
      <c r="G58" s="188"/>
      <c r="H58" s="185"/>
      <c r="I58" s="188"/>
      <c r="J58" s="188"/>
      <c r="K58" s="188"/>
      <c r="L58" s="188"/>
      <c r="M58" s="188"/>
      <c r="N58" s="188"/>
      <c r="O58" s="188"/>
    </row>
    <row r="59" spans="1:15" ht="31.5" customHeight="1" x14ac:dyDescent="0.25">
      <c r="A59" s="185"/>
      <c r="B59" s="186"/>
      <c r="C59" s="185"/>
      <c r="D59" s="185"/>
      <c r="E59" s="187"/>
      <c r="F59" s="185"/>
      <c r="G59" s="188"/>
      <c r="H59" s="185"/>
      <c r="I59" s="188"/>
      <c r="J59" s="188"/>
      <c r="K59" s="188"/>
      <c r="L59" s="188"/>
      <c r="M59" s="188"/>
      <c r="N59" s="188"/>
      <c r="O59" s="188"/>
    </row>
    <row r="60" spans="1:15" ht="31.5" customHeight="1" x14ac:dyDescent="0.25">
      <c r="B60" s="14"/>
    </row>
    <row r="61" spans="1:15" ht="31.5" customHeight="1" x14ac:dyDescent="0.25">
      <c r="B61" s="14"/>
    </row>
    <row r="62" spans="1:15" ht="31.5" customHeight="1" x14ac:dyDescent="0.25">
      <c r="B62" s="14"/>
    </row>
    <row r="63" spans="1:15" ht="31.5" customHeight="1" x14ac:dyDescent="0.25">
      <c r="B63" s="14"/>
    </row>
    <row r="64" spans="1:15" ht="31.5" customHeight="1" x14ac:dyDescent="0.25">
      <c r="B64" s="14"/>
    </row>
    <row r="65" spans="2:2" ht="31.5" customHeight="1" x14ac:dyDescent="0.25">
      <c r="B65" s="14"/>
    </row>
    <row r="66" spans="2:2" ht="31.5" customHeight="1" x14ac:dyDescent="0.25">
      <c r="B66" s="14"/>
    </row>
    <row r="67" spans="2:2" ht="31.5" customHeight="1" x14ac:dyDescent="0.25">
      <c r="B67" s="14"/>
    </row>
    <row r="68" spans="2:2" ht="31.5" customHeight="1" x14ac:dyDescent="0.25">
      <c r="B68" s="14"/>
    </row>
    <row r="69" spans="2:2" ht="31.5" customHeight="1" x14ac:dyDescent="0.25">
      <c r="B69" s="14"/>
    </row>
    <row r="70" spans="2:2" ht="31.5" customHeight="1" x14ac:dyDescent="0.25">
      <c r="B70" s="14"/>
    </row>
    <row r="71" spans="2:2" ht="31.5" customHeight="1" x14ac:dyDescent="0.25">
      <c r="B71" s="14"/>
    </row>
    <row r="72" spans="2:2" ht="31.5" customHeight="1" x14ac:dyDescent="0.25">
      <c r="B72" s="14"/>
    </row>
    <row r="73" spans="2:2" ht="31.5" customHeight="1" x14ac:dyDescent="0.25">
      <c r="B73" s="14"/>
    </row>
    <row r="74" spans="2:2" ht="31.5" customHeight="1" x14ac:dyDescent="0.25">
      <c r="B74" s="14"/>
    </row>
    <row r="75" spans="2:2" ht="31.5" customHeight="1" x14ac:dyDescent="0.25">
      <c r="B75" s="14"/>
    </row>
    <row r="76" spans="2:2" ht="31.5" customHeight="1" x14ac:dyDescent="0.25">
      <c r="B76" s="14"/>
    </row>
    <row r="77" spans="2:2" ht="31.5" customHeight="1" x14ac:dyDescent="0.25">
      <c r="B77" s="14"/>
    </row>
    <row r="78" spans="2:2" ht="31.5" customHeight="1" x14ac:dyDescent="0.25">
      <c r="B78" s="14"/>
    </row>
    <row r="79" spans="2:2" ht="31.5" customHeight="1" x14ac:dyDescent="0.25">
      <c r="B79" s="14"/>
    </row>
    <row r="80" spans="2:2" ht="31.5" customHeight="1" x14ac:dyDescent="0.25">
      <c r="B80" s="14"/>
    </row>
    <row r="81" spans="2:2" ht="31.5" customHeight="1" x14ac:dyDescent="0.25">
      <c r="B81" s="14"/>
    </row>
    <row r="82" spans="2:2" ht="31.5" customHeight="1" x14ac:dyDescent="0.25">
      <c r="B82" s="14"/>
    </row>
    <row r="83" spans="2:2" ht="31.5" customHeight="1" x14ac:dyDescent="0.25">
      <c r="B83" s="14"/>
    </row>
    <row r="84" spans="2:2" ht="31.5" customHeight="1" x14ac:dyDescent="0.25">
      <c r="B84" s="14"/>
    </row>
    <row r="85" spans="2:2" ht="31.5" customHeight="1" x14ac:dyDescent="0.25">
      <c r="B85" s="14"/>
    </row>
    <row r="86" spans="2:2" ht="31.5" customHeight="1" x14ac:dyDescent="0.25">
      <c r="B86" s="14"/>
    </row>
    <row r="87" spans="2:2" ht="31.5" customHeight="1" x14ac:dyDescent="0.25">
      <c r="B87" s="14"/>
    </row>
    <row r="88" spans="2:2" ht="31.5" customHeight="1" x14ac:dyDescent="0.25">
      <c r="B88" s="14"/>
    </row>
    <row r="89" spans="2:2" ht="31.5" customHeight="1" x14ac:dyDescent="0.25"/>
    <row r="90" spans="2:2" ht="31.5" customHeight="1" x14ac:dyDescent="0.25"/>
    <row r="91" spans="2:2" ht="31.5" customHeight="1" x14ac:dyDescent="0.25"/>
    <row r="92" spans="2:2" ht="31.5" customHeight="1" x14ac:dyDescent="0.25"/>
    <row r="93" spans="2:2" ht="31.5" customHeight="1" x14ac:dyDescent="0.25"/>
    <row r="94" spans="2:2" ht="31.5" customHeight="1" x14ac:dyDescent="0.25"/>
    <row r="95" spans="2:2" ht="31.5" customHeight="1" x14ac:dyDescent="0.25"/>
    <row r="96" spans="2:2" ht="31.5" customHeight="1" x14ac:dyDescent="0.25"/>
  </sheetData>
  <sheetProtection password="CBEB" sheet="1"/>
  <mergeCells count="29">
    <mergeCell ref="D39:G39"/>
    <mergeCell ref="A1:O1"/>
    <mergeCell ref="H5:O5"/>
    <mergeCell ref="A8:D8"/>
    <mergeCell ref="D12:G12"/>
    <mergeCell ref="D13:G13"/>
    <mergeCell ref="D14:G14"/>
    <mergeCell ref="C24:G24"/>
    <mergeCell ref="C25:G25"/>
    <mergeCell ref="A5:D5"/>
    <mergeCell ref="C6:D6"/>
    <mergeCell ref="C17:D17"/>
    <mergeCell ref="C16:D16"/>
    <mergeCell ref="C27:G27"/>
    <mergeCell ref="C22:G22"/>
    <mergeCell ref="C23:G23"/>
    <mergeCell ref="D36:G36"/>
    <mergeCell ref="D37:G37"/>
    <mergeCell ref="D38:G38"/>
    <mergeCell ref="C18:G18"/>
    <mergeCell ref="C33:G33"/>
    <mergeCell ref="C21:G21"/>
    <mergeCell ref="D34:G34"/>
    <mergeCell ref="D35:G35"/>
    <mergeCell ref="C30:G30"/>
    <mergeCell ref="C31:G31"/>
    <mergeCell ref="C32:G32"/>
    <mergeCell ref="C28:G28"/>
    <mergeCell ref="C29:G29"/>
  </mergeCells>
  <dataValidations count="2">
    <dataValidation type="whole" operator="lessThan" allowBlank="1" showInputMessage="1" showErrorMessage="1" error="Please round to whole dollars." sqref="N4 L4 J4 L7:L18 J7:J18 N7:N18 K20:O20 K26:O27 I20:J32 J33:O40 O8:O18 M8:M18 K8:K18 I8:I18 I40">
      <formula1>100000000000</formula1>
    </dataValidation>
    <dataValidation type="decimal" operator="lessThan" allowBlank="1" showInputMessage="1" showErrorMessage="1" error="Please round to whole dollars." sqref="I34:I39">
      <formula1>100000000000</formula1>
    </dataValidation>
  </dataValidations>
  <pageMargins left="0.5" right="0.5" top="0.75" bottom="0.75" header="0.3" footer="0.3"/>
  <pageSetup scale="85" orientation="portrait" r:id="rId1"/>
  <headerFooter>
    <oddFooter>&amp;LPage 8</oddFooter>
  </headerFooter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Intro</vt:lpstr>
      <vt:lpstr>P_1_Info_&amp;_Instructions</vt:lpstr>
      <vt:lpstr>P_2_Info_&amp;_Instructions</vt:lpstr>
      <vt:lpstr>P_3_Receipts</vt:lpstr>
      <vt:lpstr>P_4_Receipts</vt:lpstr>
      <vt:lpstr>P_5_Disbursements</vt:lpstr>
      <vt:lpstr>P_6_Disbursements</vt:lpstr>
      <vt:lpstr>P_7_Disb_&amp;_Indebtedness</vt:lpstr>
      <vt:lpstr>P_8_Indebtedness_&amp;_Tax_Rates</vt:lpstr>
      <vt:lpstr>P_9_Summary</vt:lpstr>
      <vt:lpstr>P_10_Tax_Abatement_Summary</vt:lpstr>
      <vt:lpstr>'P_1_Info_&amp;_Instructions'!Print_Area</vt:lpstr>
    </vt:vector>
  </TitlesOfParts>
  <Company>SAO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Roberts</dc:creator>
  <cp:lastModifiedBy>Kristin Clink</cp:lastModifiedBy>
  <cp:lastPrinted>2017-01-04T18:08:07Z</cp:lastPrinted>
  <dcterms:created xsi:type="dcterms:W3CDTF">2003-11-12T14:39:14Z</dcterms:created>
  <dcterms:modified xsi:type="dcterms:W3CDTF">2025-01-10T15:25:08Z</dcterms:modified>
</cp:coreProperties>
</file>